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253\共有\伊藤20250623\市民体育大会　集計表・結果等\R7第63回市民体育大会実施要項データ\９月号\"/>
    </mc:Choice>
  </mc:AlternateContent>
  <xr:revisionPtr revIDLastSave="0" documentId="8_{A8CB4159-8B94-413D-94F5-A794A2199540}" xr6:coauthVersionLast="47" xr6:coauthVersionMax="47" xr10:uidLastSave="{00000000-0000-0000-0000-000000000000}"/>
  <bookViews>
    <workbookView xWindow="20" yWindow="30" windowWidth="19210" windowHeight="9920" activeTab="2" xr2:uid="{E3A0A962-A117-4B5C-A61E-71AD90BF7CCF}"/>
  </bookViews>
  <sheets>
    <sheet name="様式１（個人戦）" sheetId="3" r:id="rId1"/>
    <sheet name="様式２（団体戦）" sheetId="1" r:id="rId2"/>
    <sheet name="様式３（集計用紙）" sheetId="2" r:id="rId3"/>
  </sheets>
  <definedNames>
    <definedName name="_xlnm._FilterDatabase" localSheetId="1" hidden="1">'様式２（団体戦）'!$C$28:$C$57</definedName>
    <definedName name="_xlnm.Print_Area" localSheetId="0">'様式１（個人戦）'!$A$1:$G$33</definedName>
    <definedName name="_xlnm.Print_Area" localSheetId="1">'様式２（団体戦）'!$A$1:$J$25</definedName>
    <definedName name="_xlnm.Print_Area" localSheetId="2">'様式３（集計用紙）'!$A$1:$F$32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28" i="1"/>
  <c r="A11" i="2"/>
  <c r="B11" i="2" s="1"/>
  <c r="D11" i="2" s="1"/>
  <c r="A14" i="2"/>
  <c r="B14" i="2" s="1"/>
  <c r="D14" i="2" s="1"/>
  <c r="A9" i="2"/>
  <c r="B9" i="2" s="1"/>
  <c r="D9" i="2" s="1"/>
  <c r="A22" i="2"/>
  <c r="B22" i="2" s="1"/>
  <c r="A21" i="2"/>
  <c r="B21" i="2" s="1"/>
  <c r="A23" i="2"/>
  <c r="B23" i="2" s="1"/>
  <c r="A24" i="2"/>
  <c r="B24" i="2" s="1"/>
  <c r="A10" i="2"/>
  <c r="B10" i="2" s="1"/>
  <c r="D10" i="2" s="1"/>
  <c r="A12" i="2"/>
  <c r="B12" i="2" s="1"/>
  <c r="D12" i="2" s="1"/>
  <c r="A13" i="2"/>
  <c r="B13" i="2" s="1"/>
  <c r="D13" i="2" s="1"/>
  <c r="D24" i="2" l="1"/>
  <c r="D23" i="2"/>
  <c r="D22" i="2"/>
  <c r="D21" i="2"/>
  <c r="D15" i="2"/>
  <c r="D29" i="2" s="1"/>
  <c r="D25" i="2" l="1"/>
  <c r="D30" i="2" s="1"/>
  <c r="D31" i="2" s="1"/>
</calcChain>
</file>

<file path=xl/sharedStrings.xml><?xml version="1.0" encoding="utf-8"?>
<sst xmlns="http://schemas.openxmlformats.org/spreadsheetml/2006/main" count="157" uniqueCount="102">
  <si>
    <t>先鋒</t>
    <rPh sb="0" eb="2">
      <t>センポウ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</si>
  <si>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</si>
  <si>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</si>
  <si>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チーム名</t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</si>
  <si>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</si>
  <si>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</si>
  <si>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連絡先電話</t>
    <rPh sb="0" eb="3">
      <t>レンラクサキ</t>
    </rPh>
    <rPh sb="3" eb="5">
      <t>デンワ</t>
    </rPh>
    <phoneticPr fontId="1"/>
  </si>
  <si>
    <t>連絡先メールアドレス</t>
    <rPh sb="0" eb="3">
      <t>レンラクサキ</t>
    </rPh>
    <phoneticPr fontId="1"/>
  </si>
  <si>
    <t>学年／段位</t>
    <rPh sb="0" eb="2">
      <t>ガクネン</t>
    </rPh>
    <rPh sb="3" eb="4">
      <t>ダン</t>
    </rPh>
    <rPh sb="4" eb="5">
      <t>イ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</si>
  <si>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</si>
  <si>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</si>
  <si>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</si>
  <si>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</si>
  <si>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</si>
  <si>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</si>
  <si>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</si>
  <si>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</si>
  <si>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</si>
  <si>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無段</t>
    <rPh sb="0" eb="2">
      <t>ムダン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</si>
  <si>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</si>
  <si>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</si>
  <si>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三段</t>
    <rPh sb="0" eb="2">
      <t>サンダン</t>
    </rPh>
    <phoneticPr fontId="1"/>
  </si>
  <si>
    <t>四段</t>
    <rPh sb="0" eb="2">
      <t>４ダン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</si>
  <si>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</si>
  <si>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</si>
  <si>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</si>
  <si>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</si>
  <si>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</si>
  <si>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</si>
  <si>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</si>
  <si>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</si>
  <si>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部　門</t>
    <rPh sb="0" eb="1">
      <t>ブ</t>
    </rPh>
    <rPh sb="2" eb="3">
      <t>モン</t>
    </rPh>
    <phoneticPr fontId="1"/>
  </si>
  <si>
    <t>眞歩舘</t>
    <rPh sb="0" eb="1">
      <t>シン</t>
    </rPh>
    <rPh sb="1" eb="2">
      <t>ホ</t>
    </rPh>
    <rPh sb="2" eb="3">
      <t>カン</t>
    </rPh>
    <phoneticPr fontId="1"/>
  </si>
  <si>
    <t>南平剣友会</t>
    <rPh sb="0" eb="2">
      <t>ミナミダイラ</t>
    </rPh>
    <rPh sb="2" eb="3">
      <t>ケン</t>
    </rPh>
    <rPh sb="3" eb="4">
      <t>ユウ</t>
    </rPh>
    <rPh sb="4" eb="5">
      <t>カイ</t>
    </rPh>
    <phoneticPr fontId="1"/>
  </si>
  <si>
    <t>コニカミノルタ</t>
    <phoneticPr fontId="1"/>
  </si>
  <si>
    <t>東芝日野</t>
    <rPh sb="0" eb="2">
      <t>トウシバ</t>
    </rPh>
    <rPh sb="2" eb="4">
      <t>ヒノ</t>
    </rPh>
    <phoneticPr fontId="1"/>
  </si>
  <si>
    <t>日野自動車</t>
    <rPh sb="0" eb="2">
      <t>ヒノ</t>
    </rPh>
    <rPh sb="2" eb="5">
      <t>ジドウシャ</t>
    </rPh>
    <phoneticPr fontId="1"/>
  </si>
  <si>
    <t>富士電機</t>
    <rPh sb="0" eb="2">
      <t>フジ</t>
    </rPh>
    <rPh sb="2" eb="4">
      <t>デンキ</t>
    </rPh>
    <phoneticPr fontId="1"/>
  </si>
  <si>
    <t>柳町剣友会</t>
    <rPh sb="0" eb="2">
      <t>ヤナギチョウ</t>
    </rPh>
    <rPh sb="2" eb="3">
      <t>ケン</t>
    </rPh>
    <rPh sb="3" eb="4">
      <t>ユウ</t>
    </rPh>
    <rPh sb="4" eb="5">
      <t>カイ</t>
    </rPh>
    <phoneticPr fontId="1"/>
  </si>
  <si>
    <t>多摩平剣道会</t>
    <rPh sb="0" eb="3">
      <t>タマダイラ</t>
    </rPh>
    <rPh sb="3" eb="5">
      <t>ケンドウ</t>
    </rPh>
    <rPh sb="5" eb="6">
      <t>カイ</t>
    </rPh>
    <phoneticPr fontId="1"/>
  </si>
  <si>
    <t>日野少年剣道会</t>
    <rPh sb="0" eb="1">
      <t>ニチ</t>
    </rPh>
    <rPh sb="1" eb="2">
      <t>ノ</t>
    </rPh>
    <rPh sb="2" eb="3">
      <t>ショウ</t>
    </rPh>
    <rPh sb="3" eb="4">
      <t>ネン</t>
    </rPh>
    <rPh sb="4" eb="5">
      <t>ケン</t>
    </rPh>
    <rPh sb="5" eb="6">
      <t>ドウ</t>
    </rPh>
    <rPh sb="6" eb="7">
      <t>カイ</t>
    </rPh>
    <phoneticPr fontId="1"/>
  </si>
  <si>
    <t>万願寺剣友会</t>
    <rPh sb="0" eb="3">
      <t>マンガンジ</t>
    </rPh>
    <rPh sb="3" eb="4">
      <t>ケン</t>
    </rPh>
    <rPh sb="4" eb="5">
      <t>ユウ</t>
    </rPh>
    <rPh sb="5" eb="6">
      <t>カイ</t>
    </rPh>
    <phoneticPr fontId="1"/>
  </si>
  <si>
    <t>実践女子大学</t>
    <rPh sb="0" eb="2">
      <t>ジッセン</t>
    </rPh>
    <rPh sb="2" eb="5">
      <t>ジョシダイ</t>
    </rPh>
    <rPh sb="5" eb="6">
      <t>ガク</t>
    </rPh>
    <phoneticPr fontId="1"/>
  </si>
  <si>
    <t>明星大学</t>
    <rPh sb="0" eb="2">
      <t>メイセイ</t>
    </rPh>
    <rPh sb="2" eb="3">
      <t>ダイ</t>
    </rPh>
    <rPh sb="3" eb="4">
      <t>ガク</t>
    </rPh>
    <phoneticPr fontId="1"/>
  </si>
  <si>
    <t>日野市役所</t>
    <rPh sb="0" eb="2">
      <t>ヒノ</t>
    </rPh>
    <rPh sb="2" eb="5">
      <t>シヤクショ</t>
    </rPh>
    <phoneticPr fontId="1"/>
  </si>
  <si>
    <t>参加費</t>
    <rPh sb="0" eb="3">
      <t>サンカヒ</t>
    </rPh>
    <phoneticPr fontId="1"/>
  </si>
  <si>
    <t>合計</t>
    <rPh sb="0" eb="2">
      <t>ゴウケイ</t>
    </rPh>
    <phoneticPr fontId="1"/>
  </si>
  <si>
    <t>チーム数</t>
    <rPh sb="3" eb="4">
      <t>スウ</t>
    </rPh>
    <phoneticPr fontId="1"/>
  </si>
  <si>
    <t>部門</t>
    <rPh sb="0" eb="2">
      <t>ブモン</t>
    </rPh>
    <phoneticPr fontId="1"/>
  </si>
  <si>
    <t>金額が表示されます。</t>
    <rPh sb="0" eb="2">
      <t>キンガク</t>
    </rPh>
    <rPh sb="3" eb="5">
      <t>ヒョウジ</t>
    </rPh>
    <phoneticPr fontId="1"/>
  </si>
  <si>
    <t>（半角英数）</t>
    <rPh sb="1" eb="3">
      <t>ハンカク</t>
    </rPh>
    <rPh sb="3" eb="5">
      <t>エイスウ</t>
    </rPh>
    <phoneticPr fontId="1"/>
  </si>
  <si>
    <t>正見塾剣正会</t>
    <rPh sb="0" eb="1">
      <t>セイ</t>
    </rPh>
    <rPh sb="1" eb="2">
      <t>ケン</t>
    </rPh>
    <rPh sb="2" eb="3">
      <t>ジュク</t>
    </rPh>
    <rPh sb="3" eb="4">
      <t>ケン</t>
    </rPh>
    <rPh sb="4" eb="5">
      <t>セイ</t>
    </rPh>
    <rPh sb="5" eb="6">
      <t>カイ</t>
    </rPh>
    <phoneticPr fontId="1"/>
  </si>
  <si>
    <t>科技高日野</t>
    <rPh sb="0" eb="1">
      <t>カ</t>
    </rPh>
    <rPh sb="1" eb="2">
      <t>ギ</t>
    </rPh>
    <rPh sb="2" eb="3">
      <t>コウ</t>
    </rPh>
    <rPh sb="3" eb="5">
      <t>ヒノ</t>
    </rPh>
    <phoneticPr fontId="1"/>
  </si>
  <si>
    <t>五段</t>
    <rPh sb="0" eb="2">
      <t>ゴダン</t>
    </rPh>
    <phoneticPr fontId="1"/>
  </si>
  <si>
    <t>六段</t>
    <rPh sb="0" eb="1">
      <t>ロク</t>
    </rPh>
    <rPh sb="1" eb="2">
      <t>ダン</t>
    </rPh>
    <phoneticPr fontId="1"/>
  </si>
  <si>
    <t>人数</t>
    <rPh sb="0" eb="2">
      <t>ニンズウ</t>
    </rPh>
    <phoneticPr fontId="1"/>
  </si>
  <si>
    <t>合計①</t>
    <rPh sb="0" eb="2">
      <t>ゴウケイ</t>
    </rPh>
    <phoneticPr fontId="1"/>
  </si>
  <si>
    <t>合計②</t>
    <rPh sb="0" eb="2">
      <t>ゴウケイ</t>
    </rPh>
    <phoneticPr fontId="1"/>
  </si>
  <si>
    <t>振込合計金額</t>
    <rPh sb="0" eb="2">
      <t>フリコミ</t>
    </rPh>
    <rPh sb="2" eb="4">
      <t>ゴウケイ</t>
    </rPh>
    <rPh sb="4" eb="6">
      <t>キンガク</t>
    </rPh>
    <phoneticPr fontId="1"/>
  </si>
  <si>
    <t>＊振込合計金額を指定された期日内に指定口座にお振込みください</t>
    <rPh sb="1" eb="3">
      <t>フリコミ</t>
    </rPh>
    <rPh sb="3" eb="5">
      <t>ゴウケイ</t>
    </rPh>
    <rPh sb="5" eb="7">
      <t>キンガク</t>
    </rPh>
    <rPh sb="8" eb="10">
      <t>シテイ</t>
    </rPh>
    <rPh sb="13" eb="15">
      <t>キジツ</t>
    </rPh>
    <rPh sb="15" eb="16">
      <t>ナイ</t>
    </rPh>
    <rPh sb="17" eb="19">
      <t>シテイ</t>
    </rPh>
    <rPh sb="19" eb="21">
      <t>コウザ</t>
    </rPh>
    <rPh sb="23" eb="25">
      <t>フリコ</t>
    </rPh>
    <phoneticPr fontId="1"/>
  </si>
  <si>
    <t>部　　門</t>
    <rPh sb="0" eb="1">
      <t>ブ</t>
    </rPh>
    <rPh sb="3" eb="4">
      <t>モン</t>
    </rPh>
    <phoneticPr fontId="1"/>
  </si>
  <si>
    <t>氏　　　名</t>
    <rPh sb="0" eb="1">
      <t>シ</t>
    </rPh>
    <rPh sb="4" eb="5">
      <t>メイ</t>
    </rPh>
    <phoneticPr fontId="1"/>
  </si>
  <si>
    <t>　　　　電話　　　　　　　　　（個人参加者のみ記載してください）</t>
    <rPh sb="4" eb="6">
      <t>デンワ</t>
    </rPh>
    <rPh sb="16" eb="18">
      <t>コジン</t>
    </rPh>
    <rPh sb="18" eb="20">
      <t>サンカ</t>
    </rPh>
    <rPh sb="20" eb="21">
      <t>シャ</t>
    </rPh>
    <rPh sb="23" eb="25">
      <t>キサイ</t>
    </rPh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</si>
  <si>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</si>
  <si>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</si>
  <si>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</si>
  <si>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</si>
  <si>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</si>
  <si>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</si>
  <si>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小１以下</t>
    <rPh sb="0" eb="1">
      <t>ショウ</t>
    </rPh>
    <rPh sb="2" eb="4">
      <t>イカ</t>
    </rPh>
    <phoneticPr fontId="1"/>
  </si>
  <si>
    <t>穎明館高校</t>
    <rPh sb="0" eb="3">
      <t>エイメイカン</t>
    </rPh>
    <rPh sb="3" eb="5">
      <t>コウコウ</t>
    </rPh>
    <phoneticPr fontId="1"/>
  </si>
  <si>
    <t>小宮剣道部</t>
    <rPh sb="0" eb="2">
      <t>コミヤ</t>
    </rPh>
    <rPh sb="2" eb="5">
      <t>ケンドウブ</t>
    </rPh>
    <phoneticPr fontId="1"/>
  </si>
  <si>
    <t>ふりがな</t>
    <phoneticPr fontId="1"/>
  </si>
  <si>
    <t>学年
（小中）</t>
    <rPh sb="0" eb="2">
      <t>ガクネン</t>
    </rPh>
    <rPh sb="4" eb="6">
      <t>コナカ</t>
    </rPh>
    <phoneticPr fontId="1"/>
  </si>
  <si>
    <t>日野消防署</t>
    <rPh sb="0" eb="5">
      <t>ヒノショウボウショ</t>
    </rPh>
    <phoneticPr fontId="1"/>
  </si>
  <si>
    <t>チーム数が自動入力され、</t>
    <rPh sb="3" eb="4">
      <t>スウ</t>
    </rPh>
    <rPh sb="5" eb="9">
      <t>ジドウニュウリョク</t>
    </rPh>
    <phoneticPr fontId="1"/>
  </si>
  <si>
    <t>人数が自動入力され、</t>
    <rPh sb="0" eb="1">
      <t>ニン</t>
    </rPh>
    <rPh sb="1" eb="2">
      <t>スウ</t>
    </rPh>
    <rPh sb="3" eb="7">
      <t>ジドウニュウリョク</t>
    </rPh>
    <phoneticPr fontId="1"/>
  </si>
  <si>
    <t>個人参加</t>
    <rPh sb="0" eb="4">
      <t>コジンサンカ</t>
    </rPh>
    <phoneticPr fontId="1"/>
  </si>
  <si>
    <t>小学生低学年の部</t>
    <rPh sb="0" eb="2">
      <t>ショウガク</t>
    </rPh>
    <rPh sb="2" eb="3">
      <t>セイ</t>
    </rPh>
    <rPh sb="3" eb="6">
      <t>テイガクネン</t>
    </rPh>
    <rPh sb="7" eb="8">
      <t>ブ</t>
    </rPh>
    <phoneticPr fontId="1"/>
  </si>
  <si>
    <t>小学生高学年の部</t>
    <rPh sb="0" eb="2">
      <t>ショウガク</t>
    </rPh>
    <rPh sb="2" eb="3">
      <t>セイ</t>
    </rPh>
    <rPh sb="3" eb="6">
      <t>コウガクネン</t>
    </rPh>
    <rPh sb="7" eb="8">
      <t>ブ</t>
    </rPh>
    <phoneticPr fontId="1"/>
  </si>
  <si>
    <t>中学生男子の部</t>
    <rPh sb="0" eb="3">
      <t>チュウガクセイ</t>
    </rPh>
    <rPh sb="3" eb="5">
      <t>ダンシ</t>
    </rPh>
    <rPh sb="6" eb="7">
      <t>ブ</t>
    </rPh>
    <phoneticPr fontId="1"/>
  </si>
  <si>
    <t>中学生女子の部</t>
    <rPh sb="0" eb="3">
      <t>チュウガクセイ</t>
    </rPh>
    <rPh sb="3" eb="5">
      <t>ジョシ</t>
    </rPh>
    <rPh sb="6" eb="7">
      <t>ブ</t>
    </rPh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</si>
  <si>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</si>
  <si>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一般の部</t>
    <rPh sb="0" eb="2">
      <t>イッパン</t>
    </rPh>
    <rPh sb="3" eb="4">
      <t>ブ</t>
    </rPh>
    <phoneticPr fontId="1"/>
  </si>
  <si>
    <t>中学生の部</t>
    <rPh sb="0" eb="3">
      <t>チュウガクセイ</t>
    </rPh>
    <rPh sb="4" eb="5">
      <t>ブ</t>
    </rPh>
    <phoneticPr fontId="1"/>
  </si>
  <si>
    <t>穎明館中学</t>
    <rPh sb="0" eb="3">
      <t>エイメイカン</t>
    </rPh>
    <rPh sb="3" eb="4">
      <t>ナカ</t>
    </rPh>
    <rPh sb="4" eb="5">
      <t>ガク</t>
    </rPh>
    <phoneticPr fontId="11"/>
  </si>
  <si>
    <t>↓姓と名の間を1文字（全角）↓
空けてください</t>
    <rPh sb="1" eb="2">
      <t>セイ</t>
    </rPh>
    <rPh sb="3" eb="4">
      <t>ナ</t>
    </rPh>
    <rPh sb="5" eb="6">
      <t>アイダ</t>
    </rPh>
    <rPh sb="8" eb="10">
      <t>モジ</t>
    </rPh>
    <rPh sb="11" eb="13">
      <t>ゼンカク</t>
    </rPh>
    <rPh sb="16" eb="17">
      <t>ア</t>
    </rPh>
    <phoneticPr fontId="1"/>
  </si>
  <si>
    <t>ファナック</t>
    <phoneticPr fontId="1"/>
  </si>
  <si>
    <t>至誠館道場</t>
    <rPh sb="0" eb="2">
      <t>シセイ</t>
    </rPh>
    <rPh sb="2" eb="3">
      <t>カン</t>
    </rPh>
    <rPh sb="3" eb="5">
      <t>ドウジョウ</t>
    </rPh>
    <phoneticPr fontId="11"/>
  </si>
  <si>
    <t>社教センター</t>
    <rPh sb="0" eb="1">
      <t>シャ</t>
    </rPh>
    <phoneticPr fontId="1"/>
  </si>
  <si>
    <t>錬成会館</t>
    <rPh sb="0" eb="2">
      <t>レンセイ</t>
    </rPh>
    <rPh sb="2" eb="4">
      <t>カイカン</t>
    </rPh>
    <phoneticPr fontId="11"/>
  </si>
  <si>
    <t>日野一中</t>
    <rPh sb="0" eb="2">
      <t>ヒノ</t>
    </rPh>
    <rPh sb="2" eb="4">
      <t>イッチュウ</t>
    </rPh>
    <phoneticPr fontId="1"/>
  </si>
  <si>
    <t>三沢中</t>
    <rPh sb="0" eb="2">
      <t>ミサワ</t>
    </rPh>
    <rPh sb="2" eb="3">
      <t>チュウ</t>
    </rPh>
    <phoneticPr fontId="1"/>
  </si>
  <si>
    <t>日野台高校</t>
    <rPh sb="0" eb="3">
      <t>ヒノダイ</t>
    </rPh>
    <rPh sb="3" eb="5">
      <t>コウコウ</t>
    </rPh>
    <phoneticPr fontId="11"/>
  </si>
  <si>
    <t>日野高校</t>
    <rPh sb="0" eb="2">
      <t>ヒノ</t>
    </rPh>
    <rPh sb="2" eb="4">
      <t>コウコウ</t>
    </rPh>
    <phoneticPr fontId="11"/>
  </si>
  <si>
    <t>南平高校</t>
    <rPh sb="0" eb="2">
      <t>ミナミダイラ</t>
    </rPh>
    <rPh sb="2" eb="4">
      <t>コウコウ</t>
    </rPh>
    <phoneticPr fontId="1"/>
  </si>
  <si>
    <t>片倉高校</t>
    <rPh sb="0" eb="2">
      <t>カタクラ</t>
    </rPh>
    <rPh sb="2" eb="4">
      <t>コウコウ</t>
    </rPh>
    <rPh sb="3" eb="4">
      <t>ヒダカ</t>
    </rPh>
    <phoneticPr fontId="11"/>
  </si>
  <si>
    <t>日野警察</t>
    <rPh sb="0" eb="4">
      <t>ヒノケイサツ</t>
    </rPh>
    <phoneticPr fontId="11"/>
  </si>
  <si>
    <r>
      <t xml:space="preserve">①チーム名は、団体名+区別としてください｡同じ部門に２チーム以上の場合は、Ａ，Ｂ・・・の区別をしてください｡
　 </t>
    </r>
    <r>
      <rPr>
        <b/>
        <sz val="11"/>
        <rFont val="ＭＳ Ｐゴシック"/>
        <family val="3"/>
        <charset val="128"/>
      </rPr>
      <t>組合せ（シード）の都合上</t>
    </r>
    <r>
      <rPr>
        <b/>
        <sz val="11"/>
        <color indexed="10"/>
        <rFont val="ＭＳ Ｐゴシック"/>
        <family val="3"/>
        <charset val="128"/>
      </rPr>
      <t>Ａを最強</t>
    </r>
    <r>
      <rPr>
        <b/>
        <sz val="11"/>
        <rFont val="ＭＳ Ｐゴシック"/>
        <family val="3"/>
        <charset val="128"/>
      </rPr>
      <t>としてください</t>
    </r>
    <r>
      <rPr>
        <sz val="11"/>
        <rFont val="ＭＳ Ｐゴシック"/>
        <family val="3"/>
        <charset val="128"/>
      </rPr>
      <t>。）
②氏名はフルネームで入力してください｡姓と名の間を1文字（全角）空けてください。
③各項目にカーソルを合わせると矢印が出ます。矢印をクリックすると必要事項が表示されますので、さらにクリックしてください。
④小中学生は学年を、一般、一般女子は段位を記入（表示）してください。</t>
    </r>
    <rPh sb="11" eb="13">
      <t>クベツ</t>
    </rPh>
    <phoneticPr fontId="1"/>
  </si>
  <si>
    <t>第６３回日野市民体育大会剣道競技申し込み用紙（様式１）</t>
    <rPh sb="0" eb="1">
      <t>ダイ</t>
    </rPh>
    <rPh sb="3" eb="4">
      <t>カイ</t>
    </rPh>
    <rPh sb="4" eb="6">
      <t>ヒノ</t>
    </rPh>
    <rPh sb="6" eb="7">
      <t>シ</t>
    </rPh>
    <rPh sb="7" eb="8">
      <t>ミン</t>
    </rPh>
    <rPh sb="8" eb="10">
      <t>タイイク</t>
    </rPh>
    <rPh sb="10" eb="12">
      <t>タイカイ</t>
    </rPh>
    <rPh sb="12" eb="14">
      <t>ケンドウ</t>
    </rPh>
    <rPh sb="14" eb="16">
      <t>キョウギ</t>
    </rPh>
    <rPh sb="16" eb="17">
      <t>モウ</t>
    </rPh>
    <rPh sb="18" eb="19">
      <t>コ</t>
    </rPh>
    <rPh sb="20" eb="22">
      <t>ヨウシ</t>
    </rPh>
    <rPh sb="23" eb="25">
      <t>ヨウシキ</t>
    </rPh>
    <phoneticPr fontId="1"/>
  </si>
  <si>
    <t>第６３回日野市民体育大会剣道競技申し込み用紙（様式２）</t>
    <rPh sb="0" eb="1">
      <t>ダイ</t>
    </rPh>
    <rPh sb="3" eb="4">
      <t>カイ</t>
    </rPh>
    <rPh sb="4" eb="7">
      <t>ヒノシ</t>
    </rPh>
    <rPh sb="7" eb="8">
      <t>ミン</t>
    </rPh>
    <rPh sb="8" eb="10">
      <t>タイイク</t>
    </rPh>
    <rPh sb="10" eb="12">
      <t>タイカイ</t>
    </rPh>
    <rPh sb="12" eb="14">
      <t>ケンドウ</t>
    </rPh>
    <rPh sb="14" eb="16">
      <t>キョウギ</t>
    </rPh>
    <rPh sb="16" eb="17">
      <t>モウ</t>
    </rPh>
    <rPh sb="18" eb="19">
      <t>コ</t>
    </rPh>
    <rPh sb="20" eb="22">
      <t>ヨウシ</t>
    </rPh>
    <rPh sb="23" eb="25">
      <t>ヨウシキ</t>
    </rPh>
    <phoneticPr fontId="1"/>
  </si>
  <si>
    <t>第６３回日野市民体育大会剣道競技申し込み集計用紙（様式３）</t>
    <rPh sb="0" eb="1">
      <t>ダイ</t>
    </rPh>
    <rPh sb="3" eb="4">
      <t>カイ</t>
    </rPh>
    <rPh sb="4" eb="7">
      <t>ヒノシ</t>
    </rPh>
    <rPh sb="7" eb="8">
      <t>ミン</t>
    </rPh>
    <rPh sb="8" eb="10">
      <t>タイイク</t>
    </rPh>
    <rPh sb="10" eb="12">
      <t>タイカイ</t>
    </rPh>
    <rPh sb="12" eb="14">
      <t>ケンドウ</t>
    </rPh>
    <rPh sb="14" eb="16">
      <t>キョウギ</t>
    </rPh>
    <rPh sb="16" eb="17">
      <t>モウ</t>
    </rPh>
    <rPh sb="18" eb="19">
      <t>コ</t>
    </rPh>
    <rPh sb="20" eb="22">
      <t>シュウケイ</t>
    </rPh>
    <rPh sb="22" eb="24">
      <t>ヨウシ</t>
    </rPh>
    <rPh sb="25" eb="27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</si>
</sst>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12" fillId="0" borderId="1" xfId="2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6" fontId="0" fillId="0" borderId="1" xfId="3" applyFont="1" applyBorder="1">
      <alignment vertical="center"/>
    </xf>
    <xf numFmtId="6" fontId="0" fillId="0" borderId="4" xfId="3" applyFont="1" applyBorder="1">
      <alignment vertical="center"/>
    </xf>
    <xf numFmtId="6" fontId="0" fillId="0" borderId="5" xfId="3" applyFont="1" applyBorder="1">
      <alignment vertical="center"/>
    </xf>
    <xf numFmtId="6" fontId="0" fillId="0" borderId="1" xfId="3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" xfId="1" applyBorder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</cellXfs>
  <cellStyles count="4">
    <cellStyle name="ハイパーリンク" xfId="1" builtinId="8"/>
    <cellStyle name="通貨" xfId="3" builtinId="7"/>
    <cellStyle name="標準" xfId="0" builtinId="0"/>
    <cellStyle name="標準 2" xfId="2" xr:uid="{00A8F590-9FD8-4B1F-9DCF-C67382890741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3D3D-8181-4C34-8196-A7F7948F287F}">
  <sheetPr codeName="Sheet2">
    <tabColor rgb="FF002060"/>
  </sheetPr>
  <dimension ref="A1:G66"/>
  <sheetViews>
    <sheetView workbookViewId="0">
      <selection activeCell="D9" sqref="D9"/>
    </sheetView>
  </sheetViews>
  <sheetFormatPr defaultRowHeight="14" x14ac:dyDescent="0.2"/>
  <cols>
    <col min="1" max="1" width="3.90625" style="23" customWidth="1"/>
    <col min="2" max="2" width="18.36328125" style="23" bestFit="1" customWidth="1"/>
    <col min="3" max="3" width="15" style="23" customWidth="1"/>
    <col min="4" max="4" width="16.26953125" style="23" customWidth="1"/>
    <col min="5" max="5" width="16.08984375" style="23" bestFit="1" customWidth="1"/>
    <col min="6" max="6" width="6.453125" style="24" bestFit="1" customWidth="1"/>
    <col min="7" max="7" width="16.08984375" style="23" bestFit="1" customWidth="1"/>
  </cols>
  <sheetData>
    <row r="1" spans="1:7" ht="27.75" customHeight="1" x14ac:dyDescent="0.2">
      <c r="A1" s="30" t="s">
        <v>99</v>
      </c>
      <c r="B1" s="30"/>
      <c r="C1" s="30"/>
      <c r="D1" s="30"/>
      <c r="E1" s="30"/>
      <c r="F1" s="30"/>
      <c r="G1" s="30"/>
    </row>
    <row r="2" spans="1:7" ht="33" customHeight="1" x14ac:dyDescent="0.2">
      <c r="A2" s="17"/>
      <c r="B2" s="17"/>
      <c r="C2" s="31" t="s">
        <v>86</v>
      </c>
      <c r="D2" s="31"/>
      <c r="E2" s="17"/>
      <c r="F2" s="17"/>
      <c r="G2" s="17"/>
    </row>
    <row r="3" spans="1:7" ht="39" x14ac:dyDescent="0.2">
      <c r="A3" s="3"/>
      <c r="B3" s="4" t="s">
        <v>60</v>
      </c>
      <c r="C3" s="4" t="s">
        <v>61</v>
      </c>
      <c r="D3" s="4" t="s">
        <v>72</v>
      </c>
      <c r="E3" s="4" t="s">
        <v>4</v>
      </c>
      <c r="F3" s="10" t="s">
        <v>73</v>
      </c>
      <c r="G3" s="11" t="s">
        <v>62</v>
      </c>
    </row>
    <row r="4" spans="1:7" ht="22.5" customHeight="1" x14ac:dyDescent="0.2">
      <c r="A4" s="19">
        <v>1</v>
      </c>
      <c r="B4" s="20"/>
      <c r="C4" s="21"/>
      <c r="D4" s="21"/>
      <c r="E4" s="13"/>
      <c r="F4" s="13"/>
      <c r="G4" s="22"/>
    </row>
    <row r="5" spans="1:7" ht="23.25" customHeight="1" x14ac:dyDescent="0.2">
      <c r="A5" s="19">
        <v>2</v>
      </c>
      <c r="B5" s="20"/>
      <c r="C5" s="21"/>
      <c r="D5" s="21"/>
      <c r="E5" s="13"/>
      <c r="F5" s="13"/>
      <c r="G5" s="22"/>
    </row>
    <row r="6" spans="1:7" ht="23.25" customHeight="1" x14ac:dyDescent="0.2">
      <c r="A6" s="19">
        <v>3</v>
      </c>
      <c r="B6" s="20"/>
      <c r="C6" s="21"/>
      <c r="D6" s="21"/>
      <c r="E6" s="13"/>
      <c r="F6" s="13"/>
      <c r="G6" s="22"/>
    </row>
    <row r="7" spans="1:7" ht="23.25" customHeight="1" x14ac:dyDescent="0.2">
      <c r="A7" s="19">
        <v>4</v>
      </c>
      <c r="B7" s="20"/>
      <c r="C7" s="21"/>
      <c r="D7" s="21"/>
      <c r="E7" s="13"/>
      <c r="F7" s="13"/>
      <c r="G7" s="22"/>
    </row>
    <row r="8" spans="1:7" ht="23.25" customHeight="1" x14ac:dyDescent="0.2">
      <c r="A8" s="19">
        <v>5</v>
      </c>
      <c r="B8" s="20"/>
      <c r="C8" s="21"/>
      <c r="D8" s="21"/>
      <c r="E8" s="13"/>
      <c r="F8" s="13"/>
      <c r="G8" s="22"/>
    </row>
    <row r="9" spans="1:7" ht="23.25" customHeight="1" x14ac:dyDescent="0.2">
      <c r="A9" s="19">
        <v>6</v>
      </c>
      <c r="B9" s="20"/>
      <c r="C9" s="21"/>
      <c r="D9" s="21"/>
      <c r="E9" s="13"/>
      <c r="F9" s="13"/>
      <c r="G9" s="22"/>
    </row>
    <row r="10" spans="1:7" ht="23.25" customHeight="1" x14ac:dyDescent="0.2">
      <c r="A10" s="19">
        <v>7</v>
      </c>
      <c r="B10" s="20"/>
      <c r="C10" s="21"/>
      <c r="D10" s="21"/>
      <c r="E10" s="13"/>
      <c r="F10" s="13"/>
      <c r="G10" s="22"/>
    </row>
    <row r="11" spans="1:7" ht="23.25" customHeight="1" x14ac:dyDescent="0.2">
      <c r="A11" s="19">
        <v>8</v>
      </c>
      <c r="B11" s="20"/>
      <c r="C11" s="21"/>
      <c r="D11" s="21"/>
      <c r="E11" s="13"/>
      <c r="F11" s="13"/>
      <c r="G11" s="22"/>
    </row>
    <row r="12" spans="1:7" ht="23.25" customHeight="1" x14ac:dyDescent="0.2">
      <c r="A12" s="19">
        <v>9</v>
      </c>
      <c r="B12" s="20"/>
      <c r="C12" s="21"/>
      <c r="D12" s="21"/>
      <c r="E12" s="13"/>
      <c r="F12" s="13"/>
      <c r="G12" s="22"/>
    </row>
    <row r="13" spans="1:7" ht="23.25" customHeight="1" x14ac:dyDescent="0.2">
      <c r="A13" s="19">
        <v>10</v>
      </c>
      <c r="B13" s="20"/>
      <c r="C13" s="21"/>
      <c r="D13" s="21"/>
      <c r="E13" s="13"/>
      <c r="F13" s="13"/>
      <c r="G13" s="22"/>
    </row>
    <row r="14" spans="1:7" ht="23.25" customHeight="1" x14ac:dyDescent="0.2">
      <c r="A14" s="19">
        <v>11</v>
      </c>
      <c r="B14" s="20"/>
      <c r="C14" s="21"/>
      <c r="D14" s="21"/>
      <c r="E14" s="13"/>
      <c r="F14" s="13"/>
      <c r="G14" s="22"/>
    </row>
    <row r="15" spans="1:7" ht="23.25" customHeight="1" x14ac:dyDescent="0.2">
      <c r="A15" s="19">
        <v>12</v>
      </c>
      <c r="B15" s="20"/>
      <c r="C15" s="21"/>
      <c r="D15" s="21"/>
      <c r="E15" s="13"/>
      <c r="F15" s="13"/>
      <c r="G15" s="22"/>
    </row>
    <row r="16" spans="1:7" ht="23.25" customHeight="1" x14ac:dyDescent="0.2">
      <c r="A16" s="19">
        <v>13</v>
      </c>
      <c r="B16" s="20"/>
      <c r="C16" s="21"/>
      <c r="D16" s="21"/>
      <c r="E16" s="13"/>
      <c r="F16" s="13"/>
      <c r="G16" s="22"/>
    </row>
    <row r="17" spans="1:7" ht="23.25" customHeight="1" x14ac:dyDescent="0.2">
      <c r="A17" s="19">
        <v>14</v>
      </c>
      <c r="B17" s="20"/>
      <c r="C17" s="21"/>
      <c r="D17" s="21"/>
      <c r="E17" s="13"/>
      <c r="F17" s="13"/>
      <c r="G17" s="22"/>
    </row>
    <row r="18" spans="1:7" ht="23.25" customHeight="1" x14ac:dyDescent="0.2">
      <c r="A18" s="19">
        <v>15</v>
      </c>
      <c r="B18" s="20"/>
      <c r="C18" s="21"/>
      <c r="D18" s="21"/>
      <c r="E18" s="13"/>
      <c r="F18" s="13"/>
      <c r="G18" s="22"/>
    </row>
    <row r="19" spans="1:7" ht="23.25" customHeight="1" x14ac:dyDescent="0.2">
      <c r="A19" s="19">
        <v>16</v>
      </c>
      <c r="B19" s="20"/>
      <c r="C19" s="21"/>
      <c r="D19" s="21"/>
      <c r="E19" s="13"/>
      <c r="F19" s="13"/>
      <c r="G19" s="22"/>
    </row>
    <row r="20" spans="1:7" ht="23.25" customHeight="1" x14ac:dyDescent="0.2">
      <c r="A20" s="19">
        <v>17</v>
      </c>
      <c r="B20" s="20"/>
      <c r="C20" s="21"/>
      <c r="D20" s="21"/>
      <c r="E20" s="13"/>
      <c r="F20" s="13"/>
      <c r="G20" s="22"/>
    </row>
    <row r="21" spans="1:7" ht="23.25" customHeight="1" x14ac:dyDescent="0.2">
      <c r="A21" s="19">
        <v>18</v>
      </c>
      <c r="B21" s="20"/>
      <c r="C21" s="21"/>
      <c r="D21" s="21"/>
      <c r="E21" s="13"/>
      <c r="F21" s="13"/>
      <c r="G21" s="22"/>
    </row>
    <row r="22" spans="1:7" ht="23.25" customHeight="1" x14ac:dyDescent="0.2">
      <c r="A22" s="19">
        <v>19</v>
      </c>
      <c r="B22" s="20"/>
      <c r="C22" s="21"/>
      <c r="D22" s="21"/>
      <c r="E22" s="13"/>
      <c r="F22" s="13"/>
      <c r="G22" s="22"/>
    </row>
    <row r="23" spans="1:7" ht="23.25" customHeight="1" x14ac:dyDescent="0.2">
      <c r="A23" s="19">
        <v>20</v>
      </c>
      <c r="B23" s="20"/>
      <c r="C23" s="21"/>
      <c r="D23" s="21"/>
      <c r="E23" s="13"/>
      <c r="F23" s="13"/>
      <c r="G23" s="22"/>
    </row>
    <row r="24" spans="1:7" ht="23.25" customHeight="1" x14ac:dyDescent="0.2">
      <c r="A24" s="19">
        <v>21</v>
      </c>
      <c r="B24" s="20"/>
      <c r="C24" s="21"/>
      <c r="D24" s="21"/>
      <c r="E24" s="13"/>
      <c r="F24" s="13"/>
      <c r="G24" s="22"/>
    </row>
    <row r="25" spans="1:7" ht="23.25" customHeight="1" x14ac:dyDescent="0.2">
      <c r="A25" s="19">
        <v>22</v>
      </c>
      <c r="B25" s="20"/>
      <c r="C25" s="21"/>
      <c r="D25" s="21"/>
      <c r="E25" s="13"/>
      <c r="F25" s="13"/>
      <c r="G25" s="22"/>
    </row>
    <row r="26" spans="1:7" ht="23.25" customHeight="1" x14ac:dyDescent="0.2">
      <c r="A26" s="19">
        <v>23</v>
      </c>
      <c r="B26" s="20"/>
      <c r="C26" s="21"/>
      <c r="D26" s="21"/>
      <c r="E26" s="13"/>
      <c r="F26" s="13"/>
      <c r="G26" s="22"/>
    </row>
    <row r="27" spans="1:7" ht="23.25" customHeight="1" x14ac:dyDescent="0.2">
      <c r="A27" s="19">
        <v>24</v>
      </c>
      <c r="B27" s="20"/>
      <c r="C27" s="21"/>
      <c r="D27" s="21"/>
      <c r="E27" s="13"/>
      <c r="F27" s="13"/>
      <c r="G27" s="22"/>
    </row>
    <row r="28" spans="1:7" ht="23.25" customHeight="1" x14ac:dyDescent="0.2">
      <c r="A28" s="19">
        <v>25</v>
      </c>
      <c r="B28" s="20"/>
      <c r="C28" s="21"/>
      <c r="D28" s="21"/>
      <c r="E28" s="13"/>
      <c r="F28" s="13"/>
      <c r="G28" s="22"/>
    </row>
    <row r="29" spans="1:7" ht="23.25" customHeight="1" x14ac:dyDescent="0.2">
      <c r="A29" s="19">
        <v>26</v>
      </c>
      <c r="B29" s="20"/>
      <c r="C29" s="21"/>
      <c r="D29" s="21"/>
      <c r="E29" s="13"/>
      <c r="F29" s="13"/>
      <c r="G29" s="22"/>
    </row>
    <row r="30" spans="1:7" ht="23.25" customHeight="1" x14ac:dyDescent="0.2">
      <c r="A30" s="19">
        <v>27</v>
      </c>
      <c r="B30" s="20"/>
      <c r="C30" s="21"/>
      <c r="D30" s="21"/>
      <c r="E30" s="13"/>
      <c r="F30" s="13"/>
      <c r="G30" s="22"/>
    </row>
    <row r="31" spans="1:7" ht="23.25" customHeight="1" x14ac:dyDescent="0.2">
      <c r="A31" s="19">
        <v>28</v>
      </c>
      <c r="B31" s="20"/>
      <c r="C31" s="21"/>
      <c r="D31" s="21"/>
      <c r="E31" s="13"/>
      <c r="F31" s="13"/>
      <c r="G31" s="22"/>
    </row>
    <row r="32" spans="1:7" ht="23.25" customHeight="1" x14ac:dyDescent="0.2">
      <c r="A32" s="19">
        <v>29</v>
      </c>
      <c r="B32" s="20"/>
      <c r="C32" s="21"/>
      <c r="D32" s="21"/>
      <c r="E32" s="13"/>
      <c r="F32" s="13"/>
      <c r="G32" s="22"/>
    </row>
    <row r="33" spans="1:7" ht="23.25" customHeight="1" x14ac:dyDescent="0.2">
      <c r="A33" s="19">
        <v>30</v>
      </c>
      <c r="B33" s="20"/>
      <c r="C33" s="21"/>
      <c r="D33" s="21"/>
      <c r="E33" s="13"/>
      <c r="F33" s="13"/>
      <c r="G33" s="22"/>
    </row>
    <row r="36" spans="1:7" x14ac:dyDescent="0.2">
      <c r="B36" s="23" t="s">
        <v>78</v>
      </c>
      <c r="E36" s="23" t="s">
        <v>88</v>
      </c>
      <c r="F36" s="24" t="s">
        <v>9</v>
      </c>
    </row>
    <row r="37" spans="1:7" x14ac:dyDescent="0.2">
      <c r="B37" s="23" t="s">
        <v>79</v>
      </c>
      <c r="E37" s="23" t="s">
        <v>89</v>
      </c>
      <c r="F37" s="24" t="s">
        <v>10</v>
      </c>
    </row>
    <row r="38" spans="1:7" x14ac:dyDescent="0.2">
      <c r="B38" s="23" t="s">
        <v>80</v>
      </c>
      <c r="E38" s="23" t="s">
        <v>32</v>
      </c>
      <c r="F38" s="24" t="s">
        <v>11</v>
      </c>
    </row>
    <row r="39" spans="1:7" x14ac:dyDescent="0.2">
      <c r="B39" s="23" t="s">
        <v>81</v>
      </c>
      <c r="E39" s="23" t="s">
        <v>51</v>
      </c>
      <c r="F39" s="24" t="s">
        <v>12</v>
      </c>
    </row>
    <row r="40" spans="1:7" x14ac:dyDescent="0.2">
      <c r="B40" s="23" t="s">
        <v>83</v>
      </c>
      <c r="E40" s="23" t="s">
        <v>39</v>
      </c>
      <c r="F40" s="24" t="s">
        <v>13</v>
      </c>
    </row>
    <row r="41" spans="1:7" x14ac:dyDescent="0.2">
      <c r="B41" s="23" t="s">
        <v>82</v>
      </c>
      <c r="E41" s="23" t="s">
        <v>40</v>
      </c>
      <c r="F41" s="24" t="s">
        <v>14</v>
      </c>
    </row>
    <row r="42" spans="1:7" x14ac:dyDescent="0.2">
      <c r="E42" s="23" t="s">
        <v>97</v>
      </c>
      <c r="F42" s="24" t="s">
        <v>15</v>
      </c>
    </row>
    <row r="43" spans="1:7" x14ac:dyDescent="0.2">
      <c r="E43" s="23" t="s">
        <v>41</v>
      </c>
      <c r="F43" s="24" t="s">
        <v>16</v>
      </c>
    </row>
    <row r="44" spans="1:7" x14ac:dyDescent="0.2">
      <c r="E44" s="23" t="s">
        <v>33</v>
      </c>
      <c r="F44" s="24" t="s">
        <v>17</v>
      </c>
    </row>
    <row r="45" spans="1:7" x14ac:dyDescent="0.2">
      <c r="E45" s="23" t="s">
        <v>90</v>
      </c>
    </row>
    <row r="46" spans="1:7" x14ac:dyDescent="0.2">
      <c r="E46" s="23" t="s">
        <v>38</v>
      </c>
    </row>
    <row r="47" spans="1:7" x14ac:dyDescent="0.2">
      <c r="E47" s="23" t="s">
        <v>71</v>
      </c>
    </row>
    <row r="48" spans="1:7" x14ac:dyDescent="0.2">
      <c r="E48" s="23" t="s">
        <v>91</v>
      </c>
    </row>
    <row r="49" spans="5:5" x14ac:dyDescent="0.2">
      <c r="E49" s="23" t="s">
        <v>92</v>
      </c>
    </row>
    <row r="50" spans="5:5" x14ac:dyDescent="0.2">
      <c r="E50" s="23" t="s">
        <v>85</v>
      </c>
    </row>
    <row r="51" spans="5:5" x14ac:dyDescent="0.2">
      <c r="E51" s="23" t="s">
        <v>94</v>
      </c>
    </row>
    <row r="52" spans="5:5" x14ac:dyDescent="0.2">
      <c r="E52" s="23" t="s">
        <v>93</v>
      </c>
    </row>
    <row r="53" spans="5:5" x14ac:dyDescent="0.2">
      <c r="E53" s="23" t="s">
        <v>95</v>
      </c>
    </row>
    <row r="54" spans="5:5" x14ac:dyDescent="0.2">
      <c r="E54" s="23" t="s">
        <v>96</v>
      </c>
    </row>
    <row r="55" spans="5:5" x14ac:dyDescent="0.2">
      <c r="E55" s="23" t="s">
        <v>70</v>
      </c>
    </row>
    <row r="56" spans="5:5" x14ac:dyDescent="0.2">
      <c r="E56" s="23" t="s">
        <v>42</v>
      </c>
    </row>
    <row r="57" spans="5:5" x14ac:dyDescent="0.2">
      <c r="E57" s="23" t="s">
        <v>43</v>
      </c>
    </row>
    <row r="58" spans="5:5" x14ac:dyDescent="0.2">
      <c r="E58" s="23" t="s">
        <v>34</v>
      </c>
    </row>
    <row r="59" spans="5:5" x14ac:dyDescent="0.2">
      <c r="E59" s="23" t="s">
        <v>44</v>
      </c>
    </row>
    <row r="60" spans="5:5" x14ac:dyDescent="0.2">
      <c r="E60" s="23" t="s">
        <v>35</v>
      </c>
    </row>
    <row r="61" spans="5:5" x14ac:dyDescent="0.2">
      <c r="E61" s="23" t="s">
        <v>36</v>
      </c>
    </row>
    <row r="62" spans="5:5" x14ac:dyDescent="0.2">
      <c r="E62" s="23" t="s">
        <v>37</v>
      </c>
    </row>
    <row r="63" spans="5:5" x14ac:dyDescent="0.2">
      <c r="E63" s="23" t="s">
        <v>52</v>
      </c>
    </row>
    <row r="64" spans="5:5" x14ac:dyDescent="0.2">
      <c r="E64" s="23" t="s">
        <v>74</v>
      </c>
    </row>
    <row r="65" spans="5:5" x14ac:dyDescent="0.2">
      <c r="E65" s="23" t="s">
        <v>87</v>
      </c>
    </row>
    <row r="66" spans="5:5" x14ac:dyDescent="0.2">
      <c r="E66" s="23" t="s">
        <v>77</v>
      </c>
    </row>
  </sheetData>
  <sheetProtection sheet="1"/>
  <mergeCells count="2">
    <mergeCell ref="A1:G1"/>
    <mergeCell ref="C2:D2"/>
  </mergeCells>
  <phoneticPr fontId="1"/>
  <dataValidations count="3">
    <dataValidation type="list" allowBlank="1" showInputMessage="1" showErrorMessage="1" sqref="F4:F33" xr:uid="{E42EBBE0-D599-4023-8FC6-D36476C384F7}">
      <formula1>$F$36:$F$44</formula1>
    </dataValidation>
    <dataValidation type="list" allowBlank="1" showInputMessage="1" showErrorMessage="1" sqref="B4:B33" xr:uid="{88E015E1-636D-4D95-9910-2088CE7FBB27}">
      <formula1>$B$36:$B$39</formula1>
    </dataValidation>
    <dataValidation type="list" allowBlank="1" showInputMessage="1" sqref="E4:E33" xr:uid="{7E41BA6B-82AB-4464-BBCF-7FAC63D1B597}">
      <formula1>$E$36:$E$72</formula1>
    </dataValidation>
  </dataValidations>
  <pageMargins left="0.67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E6DDA-CF10-4898-9F30-D1E24E339E98}">
  <sheetPr codeName="Sheet1">
    <tabColor indexed="10"/>
  </sheetPr>
  <dimension ref="A1:M58"/>
  <sheetViews>
    <sheetView topLeftCell="A2" workbookViewId="0">
      <selection activeCell="F6" sqref="F6"/>
    </sheetView>
  </sheetViews>
  <sheetFormatPr defaultRowHeight="13" x14ac:dyDescent="0.2"/>
  <cols>
    <col min="1" max="1" width="3" customWidth="1"/>
    <col min="2" max="2" width="17.08984375" bestFit="1" customWidth="1"/>
    <col min="3" max="3" width="15.08984375" bestFit="1" customWidth="1"/>
    <col min="4" max="4" width="3" bestFit="1" customWidth="1"/>
    <col min="5" max="5" width="13.453125" customWidth="1"/>
    <col min="6" max="6" width="8.36328125" bestFit="1" customWidth="1"/>
    <col min="7" max="7" width="13.453125" customWidth="1"/>
    <col min="8" max="8" width="8.36328125" bestFit="1" customWidth="1"/>
    <col min="9" max="9" width="13.6328125" customWidth="1"/>
    <col min="10" max="10" width="8.36328125" bestFit="1" customWidth="1"/>
  </cols>
  <sheetData>
    <row r="1" spans="1:13" ht="24" customHeight="1" x14ac:dyDescent="0.2">
      <c r="A1" s="30" t="s">
        <v>100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1"/>
      <c r="M1" s="1"/>
    </row>
    <row r="2" spans="1:13" ht="74.25" customHeight="1" x14ac:dyDescent="0.2">
      <c r="A2" s="34" t="s">
        <v>98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32.25" customHeight="1" x14ac:dyDescent="0.2">
      <c r="A3" s="3"/>
      <c r="B3" s="4" t="s">
        <v>31</v>
      </c>
      <c r="C3" s="32" t="s">
        <v>3</v>
      </c>
      <c r="D3" s="33"/>
      <c r="E3" s="5" t="s">
        <v>0</v>
      </c>
      <c r="F3" s="25" t="s">
        <v>8</v>
      </c>
      <c r="G3" s="5" t="s">
        <v>1</v>
      </c>
      <c r="H3" s="25" t="s">
        <v>8</v>
      </c>
      <c r="I3" s="5" t="s">
        <v>2</v>
      </c>
      <c r="J3" s="25" t="s">
        <v>8</v>
      </c>
    </row>
    <row r="4" spans="1:13" ht="25.5" customHeight="1" x14ac:dyDescent="0.2">
      <c r="A4" s="3">
        <v>1</v>
      </c>
      <c r="B4" s="12"/>
      <c r="C4" s="14"/>
      <c r="D4" s="15"/>
      <c r="E4" s="14"/>
      <c r="F4" s="15"/>
      <c r="G4" s="14"/>
      <c r="H4" s="15"/>
      <c r="I4" s="14"/>
      <c r="J4" s="15"/>
    </row>
    <row r="5" spans="1:13" ht="25.5" customHeight="1" x14ac:dyDescent="0.2">
      <c r="A5" s="3">
        <v>2</v>
      </c>
      <c r="B5" s="12"/>
      <c r="C5" s="14"/>
      <c r="D5" s="15"/>
      <c r="E5" s="14"/>
      <c r="F5" s="15"/>
      <c r="G5" s="14"/>
      <c r="H5" s="15"/>
      <c r="I5" s="14"/>
      <c r="J5" s="15"/>
    </row>
    <row r="6" spans="1:13" ht="25.5" customHeight="1" x14ac:dyDescent="0.2">
      <c r="A6" s="3">
        <v>3</v>
      </c>
      <c r="B6" s="12"/>
      <c r="C6" s="14"/>
      <c r="D6" s="15"/>
      <c r="E6" s="14"/>
      <c r="F6" s="15"/>
      <c r="G6" s="14"/>
      <c r="H6" s="15"/>
      <c r="I6" s="14"/>
      <c r="J6" s="15"/>
    </row>
    <row r="7" spans="1:13" ht="25.5" customHeight="1" x14ac:dyDescent="0.2">
      <c r="A7" s="3">
        <v>4</v>
      </c>
      <c r="B7" s="12"/>
      <c r="C7" s="14"/>
      <c r="D7" s="15"/>
      <c r="E7" s="14"/>
      <c r="F7" s="15"/>
      <c r="G7" s="14"/>
      <c r="H7" s="15"/>
      <c r="I7" s="14"/>
      <c r="J7" s="15"/>
    </row>
    <row r="8" spans="1:13" ht="25.5" customHeight="1" x14ac:dyDescent="0.2">
      <c r="A8" s="3">
        <v>5</v>
      </c>
      <c r="B8" s="12"/>
      <c r="C8" s="14"/>
      <c r="D8" s="15"/>
      <c r="E8" s="14"/>
      <c r="F8" s="15"/>
      <c r="G8" s="14"/>
      <c r="H8" s="15"/>
      <c r="I8" s="14"/>
      <c r="J8" s="15"/>
    </row>
    <row r="9" spans="1:13" ht="25.5" customHeight="1" x14ac:dyDescent="0.2">
      <c r="A9" s="3">
        <v>6</v>
      </c>
      <c r="B9" s="12"/>
      <c r="C9" s="14"/>
      <c r="D9" s="15"/>
      <c r="E9" s="14"/>
      <c r="F9" s="15"/>
      <c r="G9" s="14"/>
      <c r="H9" s="15"/>
      <c r="I9" s="14"/>
      <c r="J9" s="15"/>
    </row>
    <row r="10" spans="1:13" ht="25.5" customHeight="1" x14ac:dyDescent="0.2">
      <c r="A10" s="3">
        <v>7</v>
      </c>
      <c r="B10" s="12"/>
      <c r="C10" s="14"/>
      <c r="D10" s="15"/>
      <c r="E10" s="14"/>
      <c r="F10" s="15"/>
      <c r="G10" s="14"/>
      <c r="H10" s="15"/>
      <c r="I10" s="14"/>
      <c r="J10" s="15"/>
    </row>
    <row r="11" spans="1:13" ht="25.5" customHeight="1" x14ac:dyDescent="0.2">
      <c r="A11" s="3">
        <v>8</v>
      </c>
      <c r="B11" s="12"/>
      <c r="C11" s="14"/>
      <c r="D11" s="15"/>
      <c r="E11" s="14"/>
      <c r="F11" s="15"/>
      <c r="G11" s="14"/>
      <c r="H11" s="15"/>
      <c r="I11" s="14"/>
      <c r="J11" s="15"/>
    </row>
    <row r="12" spans="1:13" ht="25.5" customHeight="1" x14ac:dyDescent="0.2">
      <c r="A12" s="3">
        <v>9</v>
      </c>
      <c r="B12" s="12"/>
      <c r="C12" s="14"/>
      <c r="D12" s="15"/>
      <c r="E12" s="14"/>
      <c r="F12" s="15"/>
      <c r="G12" s="14"/>
      <c r="H12" s="15"/>
      <c r="I12" s="14"/>
      <c r="J12" s="15"/>
    </row>
    <row r="13" spans="1:13" ht="25.5" customHeight="1" x14ac:dyDescent="0.2">
      <c r="A13" s="3">
        <v>10</v>
      </c>
      <c r="B13" s="12"/>
      <c r="C13" s="14"/>
      <c r="D13" s="15"/>
      <c r="E13" s="14"/>
      <c r="F13" s="15"/>
      <c r="G13" s="14"/>
      <c r="H13" s="15"/>
      <c r="I13" s="14"/>
      <c r="J13" s="15"/>
    </row>
    <row r="14" spans="1:13" ht="25.5" customHeight="1" x14ac:dyDescent="0.2">
      <c r="A14" s="3">
        <v>11</v>
      </c>
      <c r="B14" s="12"/>
      <c r="C14" s="14"/>
      <c r="D14" s="15"/>
      <c r="E14" s="14"/>
      <c r="F14" s="15"/>
      <c r="G14" s="14"/>
      <c r="H14" s="15"/>
      <c r="I14" s="14"/>
      <c r="J14" s="15"/>
    </row>
    <row r="15" spans="1:13" ht="25.5" customHeight="1" x14ac:dyDescent="0.2">
      <c r="A15" s="3">
        <v>12</v>
      </c>
      <c r="B15" s="12"/>
      <c r="C15" s="14"/>
      <c r="D15" s="15"/>
      <c r="E15" s="14"/>
      <c r="F15" s="15"/>
      <c r="G15" s="14"/>
      <c r="H15" s="15"/>
      <c r="I15" s="14"/>
      <c r="J15" s="15"/>
    </row>
    <row r="16" spans="1:13" ht="25.5" customHeight="1" x14ac:dyDescent="0.2">
      <c r="A16" s="3">
        <v>13</v>
      </c>
      <c r="B16" s="12"/>
      <c r="C16" s="14"/>
      <c r="D16" s="15"/>
      <c r="E16" s="14"/>
      <c r="F16" s="15"/>
      <c r="G16" s="14"/>
      <c r="H16" s="15"/>
      <c r="I16" s="14"/>
      <c r="J16" s="15"/>
    </row>
    <row r="17" spans="1:10" ht="25.5" customHeight="1" x14ac:dyDescent="0.2">
      <c r="A17" s="3">
        <v>14</v>
      </c>
      <c r="B17" s="12"/>
      <c r="C17" s="14"/>
      <c r="D17" s="15"/>
      <c r="E17" s="14"/>
      <c r="F17" s="15"/>
      <c r="G17" s="14"/>
      <c r="H17" s="15"/>
      <c r="I17" s="14"/>
      <c r="J17" s="15"/>
    </row>
    <row r="18" spans="1:10" ht="25.5" customHeight="1" x14ac:dyDescent="0.2">
      <c r="A18" s="3">
        <v>15</v>
      </c>
      <c r="B18" s="12"/>
      <c r="C18" s="14"/>
      <c r="D18" s="15"/>
      <c r="E18" s="14"/>
      <c r="F18" s="15"/>
      <c r="G18" s="14"/>
      <c r="H18" s="15"/>
      <c r="I18" s="14"/>
      <c r="J18" s="15"/>
    </row>
    <row r="19" spans="1:10" ht="25.5" customHeight="1" x14ac:dyDescent="0.2">
      <c r="A19" s="3">
        <v>16</v>
      </c>
      <c r="B19" s="12"/>
      <c r="C19" s="14"/>
      <c r="D19" s="15"/>
      <c r="E19" s="14"/>
      <c r="F19" s="15"/>
      <c r="G19" s="14"/>
      <c r="H19" s="15"/>
      <c r="I19" s="14"/>
      <c r="J19" s="15"/>
    </row>
    <row r="20" spans="1:10" ht="25.5" customHeight="1" x14ac:dyDescent="0.2">
      <c r="A20" s="3">
        <v>17</v>
      </c>
      <c r="B20" s="12"/>
      <c r="C20" s="14"/>
      <c r="D20" s="15"/>
      <c r="E20" s="14"/>
      <c r="F20" s="15"/>
      <c r="G20" s="14"/>
      <c r="H20" s="15"/>
      <c r="I20" s="14"/>
      <c r="J20" s="15"/>
    </row>
    <row r="21" spans="1:10" ht="25.5" customHeight="1" x14ac:dyDescent="0.2">
      <c r="A21" s="3">
        <v>18</v>
      </c>
      <c r="B21" s="12"/>
      <c r="C21" s="14"/>
      <c r="D21" s="15"/>
      <c r="E21" s="14"/>
      <c r="F21" s="15"/>
      <c r="G21" s="14"/>
      <c r="H21" s="15"/>
      <c r="I21" s="14"/>
      <c r="J21" s="15"/>
    </row>
    <row r="22" spans="1:10" ht="25.5" customHeight="1" x14ac:dyDescent="0.2">
      <c r="A22" s="3">
        <v>19</v>
      </c>
      <c r="B22" s="12"/>
      <c r="C22" s="14"/>
      <c r="D22" s="15"/>
      <c r="E22" s="14"/>
      <c r="F22" s="15"/>
      <c r="G22" s="14"/>
      <c r="H22" s="15"/>
      <c r="I22" s="14"/>
      <c r="J22" s="15"/>
    </row>
    <row r="23" spans="1:10" ht="25.5" customHeight="1" x14ac:dyDescent="0.2">
      <c r="A23" s="3">
        <v>20</v>
      </c>
      <c r="B23" s="12"/>
      <c r="C23" s="14"/>
      <c r="D23" s="15"/>
      <c r="E23" s="14"/>
      <c r="F23" s="15"/>
      <c r="G23" s="14"/>
      <c r="H23" s="15"/>
      <c r="I23" s="14"/>
      <c r="J23" s="15"/>
    </row>
    <row r="24" spans="1:10" ht="25.5" customHeight="1" x14ac:dyDescent="0.2">
      <c r="A24" s="3">
        <v>21</v>
      </c>
      <c r="B24" s="12"/>
      <c r="C24" s="14"/>
      <c r="D24" s="15"/>
      <c r="E24" s="14"/>
      <c r="F24" s="15"/>
      <c r="G24" s="14"/>
      <c r="H24" s="15"/>
      <c r="I24" s="14"/>
      <c r="J24" s="15"/>
    </row>
    <row r="25" spans="1:10" ht="25.5" customHeight="1" x14ac:dyDescent="0.2">
      <c r="A25" s="3">
        <v>22</v>
      </c>
      <c r="B25" s="12"/>
      <c r="C25" s="14"/>
      <c r="D25" s="15"/>
      <c r="E25" s="14"/>
      <c r="F25" s="15"/>
      <c r="G25" s="14"/>
      <c r="H25" s="15"/>
      <c r="I25" s="14"/>
      <c r="J25" s="15"/>
    </row>
    <row r="26" spans="1:10" ht="25.5" customHeight="1" x14ac:dyDescent="0.2"/>
    <row r="27" spans="1:10" ht="23.25" customHeight="1" x14ac:dyDescent="0.2"/>
    <row r="28" spans="1:10" x14ac:dyDescent="0.2">
      <c r="B28" t="s">
        <v>78</v>
      </c>
      <c r="C28" t="str">
        <f>'様式１（個人戦）'!E36</f>
        <v>至誠館道場</v>
      </c>
      <c r="D28" t="s">
        <v>23</v>
      </c>
      <c r="F28" s="2" t="s">
        <v>69</v>
      </c>
      <c r="H28" s="2" t="s">
        <v>69</v>
      </c>
      <c r="J28" s="2" t="s">
        <v>69</v>
      </c>
    </row>
    <row r="29" spans="1:10" x14ac:dyDescent="0.2">
      <c r="B29" t="s">
        <v>79</v>
      </c>
      <c r="C29" t="str">
        <f>'様式１（個人戦）'!E37</f>
        <v>社教センター</v>
      </c>
      <c r="D29" t="s">
        <v>24</v>
      </c>
      <c r="F29" s="2" t="s">
        <v>10</v>
      </c>
      <c r="H29" s="2" t="s">
        <v>10</v>
      </c>
      <c r="J29" s="2" t="s">
        <v>10</v>
      </c>
    </row>
    <row r="30" spans="1:10" x14ac:dyDescent="0.2">
      <c r="B30" t="s">
        <v>84</v>
      </c>
      <c r="C30" t="str">
        <f>'様式１（個人戦）'!E38</f>
        <v>眞歩舘</v>
      </c>
      <c r="D30" t="s">
        <v>25</v>
      </c>
      <c r="F30" s="2" t="s">
        <v>11</v>
      </c>
      <c r="H30" s="2" t="s">
        <v>11</v>
      </c>
      <c r="J30" s="2" t="s">
        <v>11</v>
      </c>
    </row>
    <row r="31" spans="1:10" x14ac:dyDescent="0.2">
      <c r="B31" t="s">
        <v>81</v>
      </c>
      <c r="C31" t="str">
        <f>'様式１（個人戦）'!E39</f>
        <v>正見塾剣正会</v>
      </c>
      <c r="D31" t="s">
        <v>26</v>
      </c>
      <c r="F31" s="2" t="s">
        <v>12</v>
      </c>
      <c r="H31" s="2" t="s">
        <v>12</v>
      </c>
      <c r="J31" s="2" t="s">
        <v>12</v>
      </c>
    </row>
    <row r="32" spans="1:10" x14ac:dyDescent="0.2">
      <c r="B32" t="s">
        <v>83</v>
      </c>
      <c r="C32" t="str">
        <f>'様式１（個人戦）'!E40</f>
        <v>多摩平剣道会</v>
      </c>
      <c r="D32" t="s">
        <v>27</v>
      </c>
      <c r="F32" s="2" t="s">
        <v>13</v>
      </c>
      <c r="H32" s="2" t="s">
        <v>13</v>
      </c>
      <c r="J32" s="2" t="s">
        <v>13</v>
      </c>
    </row>
    <row r="33" spans="2:10" x14ac:dyDescent="0.2">
      <c r="B33" t="s">
        <v>82</v>
      </c>
      <c r="C33" t="str">
        <f>'様式１（個人戦）'!E41</f>
        <v>日野少年剣道会</v>
      </c>
      <c r="D33" t="s">
        <v>28</v>
      </c>
      <c r="F33" s="2" t="s">
        <v>14</v>
      </c>
      <c r="H33" s="2" t="s">
        <v>14</v>
      </c>
      <c r="J33" s="2" t="s">
        <v>14</v>
      </c>
    </row>
    <row r="34" spans="2:10" x14ac:dyDescent="0.2">
      <c r="C34" t="str">
        <f>'様式１（個人戦）'!E42</f>
        <v>日野警察</v>
      </c>
      <c r="D34" t="s">
        <v>29</v>
      </c>
      <c r="F34" s="2" t="s">
        <v>15</v>
      </c>
      <c r="H34" s="2" t="s">
        <v>15</v>
      </c>
      <c r="J34" s="2" t="s">
        <v>15</v>
      </c>
    </row>
    <row r="35" spans="2:10" x14ac:dyDescent="0.2">
      <c r="C35" t="str">
        <f>'様式１（個人戦）'!E43</f>
        <v>万願寺剣友会</v>
      </c>
      <c r="D35" t="s">
        <v>30</v>
      </c>
      <c r="F35" s="2" t="s">
        <v>16</v>
      </c>
      <c r="H35" s="2" t="s">
        <v>16</v>
      </c>
      <c r="J35" s="2" t="s">
        <v>16</v>
      </c>
    </row>
    <row r="36" spans="2:10" x14ac:dyDescent="0.2">
      <c r="C36" t="str">
        <f>'様式１（個人戦）'!E44</f>
        <v>南平剣友会</v>
      </c>
      <c r="D36" t="s">
        <v>63</v>
      </c>
      <c r="F36" s="2" t="s">
        <v>17</v>
      </c>
      <c r="H36" s="2" t="s">
        <v>17</v>
      </c>
      <c r="J36" s="2" t="s">
        <v>17</v>
      </c>
    </row>
    <row r="37" spans="2:10" x14ac:dyDescent="0.2">
      <c r="C37" t="str">
        <f>'様式１（個人戦）'!E45</f>
        <v>錬成会館</v>
      </c>
      <c r="D37" t="s">
        <v>64</v>
      </c>
      <c r="F37" s="2" t="s">
        <v>18</v>
      </c>
      <c r="H37" s="2" t="s">
        <v>18</v>
      </c>
      <c r="J37" s="2" t="s">
        <v>18</v>
      </c>
    </row>
    <row r="38" spans="2:10" x14ac:dyDescent="0.2">
      <c r="C38" t="str">
        <f>'様式１（個人戦）'!E46</f>
        <v>柳町剣友会</v>
      </c>
      <c r="D38" t="s">
        <v>65</v>
      </c>
      <c r="F38" s="2" t="s">
        <v>19</v>
      </c>
      <c r="H38" s="2" t="s">
        <v>19</v>
      </c>
      <c r="J38" s="2" t="s">
        <v>19</v>
      </c>
    </row>
    <row r="39" spans="2:10" x14ac:dyDescent="0.2">
      <c r="C39" t="str">
        <f>'様式１（個人戦）'!E47</f>
        <v>小宮剣道部</v>
      </c>
      <c r="D39" t="s">
        <v>66</v>
      </c>
      <c r="F39" s="2" t="s">
        <v>20</v>
      </c>
      <c r="H39" s="2" t="s">
        <v>20</v>
      </c>
      <c r="J39" s="2" t="s">
        <v>20</v>
      </c>
    </row>
    <row r="40" spans="2:10" x14ac:dyDescent="0.2">
      <c r="C40" t="str">
        <f>'様式１（個人戦）'!E48</f>
        <v>日野一中</v>
      </c>
      <c r="F40" s="2" t="s">
        <v>21</v>
      </c>
      <c r="H40" s="2" t="s">
        <v>21</v>
      </c>
      <c r="J40" s="2" t="s">
        <v>21</v>
      </c>
    </row>
    <row r="41" spans="2:10" x14ac:dyDescent="0.2">
      <c r="C41" t="str">
        <f>'様式１（個人戦）'!E49</f>
        <v>三沢中</v>
      </c>
      <c r="F41" s="2" t="s">
        <v>22</v>
      </c>
      <c r="H41" s="2" t="s">
        <v>22</v>
      </c>
      <c r="J41" s="2" t="s">
        <v>22</v>
      </c>
    </row>
    <row r="42" spans="2:10" x14ac:dyDescent="0.2">
      <c r="C42" t="str">
        <f>'様式１（個人戦）'!E50</f>
        <v>穎明館中学</v>
      </c>
      <c r="F42" s="2" t="s">
        <v>53</v>
      </c>
      <c r="H42" s="2" t="s">
        <v>53</v>
      </c>
      <c r="J42" s="2" t="s">
        <v>53</v>
      </c>
    </row>
    <row r="43" spans="2:10" x14ac:dyDescent="0.2">
      <c r="C43" t="str">
        <f>'様式１（個人戦）'!E51</f>
        <v>日野高校</v>
      </c>
      <c r="F43" s="2" t="s">
        <v>54</v>
      </c>
      <c r="H43" s="2" t="s">
        <v>54</v>
      </c>
      <c r="J43" s="2" t="s">
        <v>54</v>
      </c>
    </row>
    <row r="44" spans="2:10" x14ac:dyDescent="0.2">
      <c r="C44" t="str">
        <f>'様式１（個人戦）'!E52</f>
        <v>日野台高校</v>
      </c>
      <c r="F44" s="2"/>
      <c r="H44" s="2"/>
      <c r="J44" s="2"/>
    </row>
    <row r="45" spans="2:10" x14ac:dyDescent="0.2">
      <c r="C45" t="str">
        <f>'様式１（個人戦）'!E53</f>
        <v>南平高校</v>
      </c>
    </row>
    <row r="46" spans="2:10" x14ac:dyDescent="0.2">
      <c r="C46" t="str">
        <f>'様式１（個人戦）'!E54</f>
        <v>片倉高校</v>
      </c>
    </row>
    <row r="47" spans="2:10" x14ac:dyDescent="0.2">
      <c r="C47" t="str">
        <f>'様式１（個人戦）'!E55</f>
        <v>穎明館高校</v>
      </c>
    </row>
    <row r="48" spans="2:10" x14ac:dyDescent="0.2">
      <c r="C48" t="str">
        <f>'様式１（個人戦）'!E56</f>
        <v>実践女子大学</v>
      </c>
    </row>
    <row r="49" spans="3:3" x14ac:dyDescent="0.2">
      <c r="C49" t="str">
        <f>'様式１（個人戦）'!E57</f>
        <v>明星大学</v>
      </c>
    </row>
    <row r="50" spans="3:3" x14ac:dyDescent="0.2">
      <c r="C50" t="str">
        <f>'様式１（個人戦）'!E58</f>
        <v>コニカミノルタ</v>
      </c>
    </row>
    <row r="51" spans="3:3" x14ac:dyDescent="0.2">
      <c r="C51" t="str">
        <f>'様式１（個人戦）'!E59</f>
        <v>日野市役所</v>
      </c>
    </row>
    <row r="52" spans="3:3" x14ac:dyDescent="0.2">
      <c r="C52" t="str">
        <f>'様式１（個人戦）'!E60</f>
        <v>東芝日野</v>
      </c>
    </row>
    <row r="53" spans="3:3" x14ac:dyDescent="0.2">
      <c r="C53" t="str">
        <f>'様式１（個人戦）'!E61</f>
        <v>日野自動車</v>
      </c>
    </row>
    <row r="54" spans="3:3" x14ac:dyDescent="0.2">
      <c r="C54" t="str">
        <f>'様式１（個人戦）'!E62</f>
        <v>富士電機</v>
      </c>
    </row>
    <row r="55" spans="3:3" x14ac:dyDescent="0.2">
      <c r="C55" t="str">
        <f>'様式１（個人戦）'!E63</f>
        <v>科技高日野</v>
      </c>
    </row>
    <row r="56" spans="3:3" x14ac:dyDescent="0.2">
      <c r="C56" t="str">
        <f>'様式１（個人戦）'!E64</f>
        <v>日野消防署</v>
      </c>
    </row>
    <row r="57" spans="3:3" x14ac:dyDescent="0.2">
      <c r="C57" t="str">
        <f>'様式１（個人戦）'!E65</f>
        <v>ファナック</v>
      </c>
    </row>
    <row r="58" spans="3:3" x14ac:dyDescent="0.2">
      <c r="C58" t="str">
        <f>'様式１（個人戦）'!E66</f>
        <v>個人参加</v>
      </c>
    </row>
  </sheetData>
  <sheetProtection sheet="1"/>
  <mergeCells count="3">
    <mergeCell ref="C3:D3"/>
    <mergeCell ref="A1:J1"/>
    <mergeCell ref="A2:J2"/>
  </mergeCells>
  <phoneticPr fontId="1"/>
  <dataValidations count="7">
    <dataValidation type="list" allowBlank="1" showInputMessage="1" showErrorMessage="1" sqref="F4:F26" xr:uid="{10569D9A-85AD-4381-AAAF-26E8E94C1CE5}">
      <formula1>$F$28:$F$43</formula1>
    </dataValidation>
    <dataValidation type="list" allowBlank="1" showInputMessage="1" showErrorMessage="1" sqref="H4:H26" xr:uid="{84DBDF55-4538-4332-9484-BD4CB24498EA}">
      <formula1>$H$28:$H$43</formula1>
    </dataValidation>
    <dataValidation type="list" allowBlank="1" showInputMessage="1" showErrorMessage="1" sqref="J4:J26" xr:uid="{6AC6B936-B23C-4993-A051-A107268FADFC}">
      <formula1>$J$28:$J$43</formula1>
    </dataValidation>
    <dataValidation type="list" allowBlank="1" showInputMessage="1" showErrorMessage="1" sqref="B4:B26" xr:uid="{F9386C50-78C8-4937-A995-B21CAB64DF1C}">
      <formula1>$B$28:$B$33</formula1>
    </dataValidation>
    <dataValidation type="list" allowBlank="1" showInputMessage="1" showErrorMessage="1" sqref="D4:D26" xr:uid="{74FA9CA6-ACF4-4A80-93CB-2A920428A03F}">
      <formula1>$D$28:$D$39</formula1>
    </dataValidation>
    <dataValidation type="list" allowBlank="1" showInputMessage="1" showErrorMessage="1" sqref="C26" xr:uid="{526F945E-08C0-4498-BE51-A57D9D9CB4B2}">
      <formula1>$C$28:$C$56</formula1>
    </dataValidation>
    <dataValidation type="list" errorStyle="warning" allowBlank="1" showInputMessage="1" sqref="C4:C25" xr:uid="{9FD739F8-0DC6-4B62-9694-90EAF7C9056E}">
      <formula1>$C$28:$C$67</formula1>
    </dataValidation>
  </dataValidations>
  <pageMargins left="0.42" right="0.25" top="0.75" bottom="0.75" header="0.3" footer="0.3"/>
  <pageSetup paperSize="9" scale="90" orientation="portrait" horizontalDpi="4294967293" r:id="rId1"/>
  <headerFooter alignWithMargins="0"/>
  <cellWatches>
    <cellWatch r="B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63F2-7979-464F-BBF1-ACB17DD0DCED}">
  <sheetPr codeName="Sheet3">
    <tabColor indexed="13"/>
  </sheetPr>
  <dimension ref="A1:H32"/>
  <sheetViews>
    <sheetView tabSelected="1" workbookViewId="0">
      <selection activeCell="B9" sqref="B9"/>
    </sheetView>
  </sheetViews>
  <sheetFormatPr defaultRowHeight="13" x14ac:dyDescent="0.2"/>
  <cols>
    <col min="1" max="1" width="18.90625" customWidth="1"/>
    <col min="2" max="2" width="8.6328125" customWidth="1"/>
    <col min="3" max="3" width="13.6328125" customWidth="1"/>
    <col min="4" max="4" width="11.6328125" customWidth="1"/>
  </cols>
  <sheetData>
    <row r="1" spans="1:6" ht="27.75" customHeight="1" x14ac:dyDescent="0.2">
      <c r="A1" s="30" t="s">
        <v>101</v>
      </c>
      <c r="B1" s="30"/>
      <c r="C1" s="30"/>
      <c r="D1" s="30"/>
      <c r="E1" s="30"/>
      <c r="F1" s="30"/>
    </row>
    <row r="2" spans="1:6" ht="27" customHeight="1" x14ac:dyDescent="0.2">
      <c r="A2" s="3" t="s">
        <v>4</v>
      </c>
      <c r="B2" s="38"/>
      <c r="C2" s="38"/>
      <c r="D2" s="38"/>
    </row>
    <row r="3" spans="1:6" ht="27" customHeight="1" x14ac:dyDescent="0.2">
      <c r="A3" s="3" t="s">
        <v>5</v>
      </c>
      <c r="B3" s="38"/>
      <c r="C3" s="38"/>
      <c r="D3" s="38"/>
    </row>
    <row r="4" spans="1:6" ht="27" customHeight="1" x14ac:dyDescent="0.2">
      <c r="A4" s="3" t="s">
        <v>6</v>
      </c>
      <c r="B4" s="38"/>
      <c r="C4" s="38"/>
      <c r="D4" s="38"/>
    </row>
    <row r="5" spans="1:6" ht="27" customHeight="1" x14ac:dyDescent="0.2">
      <c r="A5" s="16" t="s">
        <v>7</v>
      </c>
      <c r="B5" s="37"/>
      <c r="C5" s="38"/>
      <c r="D5" s="38"/>
    </row>
    <row r="6" spans="1:6" ht="19.5" customHeight="1" x14ac:dyDescent="0.2">
      <c r="A6" s="2"/>
      <c r="B6" s="6"/>
    </row>
    <row r="7" spans="1:6" ht="19.399999999999999" customHeight="1" x14ac:dyDescent="0.2">
      <c r="A7" s="7" t="s">
        <v>67</v>
      </c>
    </row>
    <row r="8" spans="1:6" ht="15" customHeight="1" x14ac:dyDescent="0.2">
      <c r="A8" s="4" t="s">
        <v>48</v>
      </c>
      <c r="B8" s="3" t="s">
        <v>47</v>
      </c>
      <c r="C8" s="4" t="s">
        <v>45</v>
      </c>
      <c r="D8" s="4" t="s">
        <v>46</v>
      </c>
    </row>
    <row r="9" spans="1:6" ht="27" customHeight="1" x14ac:dyDescent="0.2">
      <c r="A9" s="3" t="str">
        <f>'様式２（団体戦）'!B28</f>
        <v>小学生低学年の部</v>
      </c>
      <c r="B9" s="3">
        <f>COUNTIF('様式２（団体戦）'!$B$4:$B$25,'様式３（集計用紙）'!A9)</f>
        <v>0</v>
      </c>
      <c r="C9" s="29">
        <v>1500</v>
      </c>
      <c r="D9" s="26">
        <f>B9*C9</f>
        <v>0</v>
      </c>
    </row>
    <row r="10" spans="1:6" ht="27" customHeight="1" x14ac:dyDescent="0.2">
      <c r="A10" s="3" t="str">
        <f>'様式２（団体戦）'!B29</f>
        <v>小学生高学年の部</v>
      </c>
      <c r="B10" s="3">
        <f>COUNTIF('様式２（団体戦）'!$B$4:$B$25,'様式３（集計用紙）'!A10)</f>
        <v>0</v>
      </c>
      <c r="C10" s="29">
        <v>1500</v>
      </c>
      <c r="D10" s="26">
        <f t="shared" ref="D10:D14" si="0">B10*C10</f>
        <v>0</v>
      </c>
    </row>
    <row r="11" spans="1:6" ht="27" customHeight="1" x14ac:dyDescent="0.2">
      <c r="A11" s="3" t="str">
        <f>'様式２（団体戦）'!B30</f>
        <v>中学生の部</v>
      </c>
      <c r="B11" s="3">
        <f>COUNTIF('様式２（団体戦）'!$B$4:$B$25,'様式３（集計用紙）'!A11)</f>
        <v>0</v>
      </c>
      <c r="C11" s="29">
        <v>1500</v>
      </c>
      <c r="D11" s="26">
        <f t="shared" si="0"/>
        <v>0</v>
      </c>
    </row>
    <row r="12" spans="1:6" ht="27" customHeight="1" x14ac:dyDescent="0.2">
      <c r="A12" s="3" t="str">
        <f>'様式２（団体戦）'!B31</f>
        <v>中学生女子の部</v>
      </c>
      <c r="B12" s="3">
        <f>COUNTIF('様式２（団体戦）'!$B$4:$B$25,'様式３（集計用紙）'!A12)</f>
        <v>0</v>
      </c>
      <c r="C12" s="29">
        <v>1500</v>
      </c>
      <c r="D12" s="26">
        <f t="shared" si="0"/>
        <v>0</v>
      </c>
    </row>
    <row r="13" spans="1:6" ht="27" customHeight="1" x14ac:dyDescent="0.2">
      <c r="A13" s="3" t="str">
        <f>'様式２（団体戦）'!B32</f>
        <v>一般の部</v>
      </c>
      <c r="B13" s="3">
        <f>COUNTIF('様式２（団体戦）'!$B$4:$B$25,'様式３（集計用紙）'!A13)</f>
        <v>0</v>
      </c>
      <c r="C13" s="29">
        <v>3000</v>
      </c>
      <c r="D13" s="26">
        <f t="shared" si="0"/>
        <v>0</v>
      </c>
    </row>
    <row r="14" spans="1:6" ht="27" customHeight="1" thickBot="1" x14ac:dyDescent="0.25">
      <c r="A14" s="3" t="str">
        <f>'様式２（団体戦）'!B33</f>
        <v>一般女子の部</v>
      </c>
      <c r="B14" s="3">
        <f>COUNTIF('様式２（団体戦）'!$B$4:$B$25,'様式３（集計用紙）'!A14)</f>
        <v>0</v>
      </c>
      <c r="C14" s="29">
        <v>3000</v>
      </c>
      <c r="D14" s="27">
        <f t="shared" si="0"/>
        <v>0</v>
      </c>
    </row>
    <row r="15" spans="1:6" ht="27" customHeight="1" thickBot="1" x14ac:dyDescent="0.25">
      <c r="A15" s="4" t="s">
        <v>56</v>
      </c>
      <c r="B15" s="35"/>
      <c r="C15" s="36"/>
      <c r="D15" s="28">
        <f>SUM(D9:D14)</f>
        <v>0</v>
      </c>
    </row>
    <row r="16" spans="1:6" x14ac:dyDescent="0.2">
      <c r="B16" t="s">
        <v>75</v>
      </c>
    </row>
    <row r="17" spans="1:8" x14ac:dyDescent="0.2">
      <c r="B17" t="s">
        <v>49</v>
      </c>
    </row>
    <row r="18" spans="1:8" x14ac:dyDescent="0.2">
      <c r="B18" t="s">
        <v>50</v>
      </c>
    </row>
    <row r="19" spans="1:8" ht="21.75" customHeight="1" x14ac:dyDescent="0.2">
      <c r="A19" s="18" t="s">
        <v>68</v>
      </c>
    </row>
    <row r="20" spans="1:8" ht="15" customHeight="1" x14ac:dyDescent="0.2">
      <c r="A20" s="4" t="s">
        <v>48</v>
      </c>
      <c r="B20" s="4" t="s">
        <v>55</v>
      </c>
      <c r="C20" s="4" t="s">
        <v>45</v>
      </c>
      <c r="D20" s="4" t="s">
        <v>46</v>
      </c>
      <c r="E20" s="8"/>
    </row>
    <row r="21" spans="1:8" ht="27" customHeight="1" x14ac:dyDescent="0.2">
      <c r="A21" s="3" t="str">
        <f>'様式１（個人戦）'!B36</f>
        <v>小学生低学年の部</v>
      </c>
      <c r="B21" s="3">
        <f>COUNTIF('様式１（個人戦）'!$B$4:$B$33,'様式３（集計用紙）'!A21)</f>
        <v>0</v>
      </c>
      <c r="C21" s="29">
        <v>500</v>
      </c>
      <c r="D21" s="26">
        <f>B21*C21</f>
        <v>0</v>
      </c>
      <c r="H21" s="9"/>
    </row>
    <row r="22" spans="1:8" ht="27" customHeight="1" x14ac:dyDescent="0.2">
      <c r="A22" s="3" t="str">
        <f>'様式１（個人戦）'!B37</f>
        <v>小学生高学年の部</v>
      </c>
      <c r="B22" s="3">
        <f>COUNTIF('様式１（個人戦）'!$B$4:$B$33,'様式３（集計用紙）'!A22)</f>
        <v>0</v>
      </c>
      <c r="C22" s="29">
        <v>500</v>
      </c>
      <c r="D22" s="27">
        <f>B22*C22</f>
        <v>0</v>
      </c>
    </row>
    <row r="23" spans="1:8" ht="27" customHeight="1" x14ac:dyDescent="0.2">
      <c r="A23" s="3" t="str">
        <f>'様式１（個人戦）'!B38</f>
        <v>中学生男子の部</v>
      </c>
      <c r="B23" s="3">
        <f>COUNTIF('様式１（個人戦）'!$B$4:$B$33,'様式３（集計用紙）'!A23)</f>
        <v>0</v>
      </c>
      <c r="C23" s="29">
        <v>500</v>
      </c>
      <c r="D23" s="27">
        <f>B23*C23</f>
        <v>0</v>
      </c>
    </row>
    <row r="24" spans="1:8" ht="27" customHeight="1" thickBot="1" x14ac:dyDescent="0.25">
      <c r="A24" s="3" t="str">
        <f>'様式１（個人戦）'!B39</f>
        <v>中学生女子の部</v>
      </c>
      <c r="B24" s="3">
        <f>COUNTIF('様式１（個人戦）'!$B$4:$B$33,'様式３（集計用紙）'!A24)</f>
        <v>0</v>
      </c>
      <c r="C24" s="29">
        <v>500</v>
      </c>
      <c r="D24" s="27">
        <f>B24*C24</f>
        <v>0</v>
      </c>
      <c r="H24" s="9"/>
    </row>
    <row r="25" spans="1:8" ht="27" customHeight="1" thickBot="1" x14ac:dyDescent="0.25">
      <c r="A25" s="4" t="s">
        <v>57</v>
      </c>
      <c r="B25" s="35"/>
      <c r="C25" s="36"/>
      <c r="D25" s="28">
        <f>SUM(D18:D24)</f>
        <v>0</v>
      </c>
    </row>
    <row r="26" spans="1:8" x14ac:dyDescent="0.2">
      <c r="B26" t="s">
        <v>76</v>
      </c>
    </row>
    <row r="27" spans="1:8" x14ac:dyDescent="0.2">
      <c r="B27" t="s">
        <v>49</v>
      </c>
    </row>
    <row r="28" spans="1:8" ht="13.5" thickBot="1" x14ac:dyDescent="0.25">
      <c r="B28" t="s">
        <v>50</v>
      </c>
    </row>
    <row r="29" spans="1:8" ht="27" customHeight="1" thickBot="1" x14ac:dyDescent="0.25">
      <c r="A29" s="4" t="s">
        <v>56</v>
      </c>
      <c r="B29" s="35"/>
      <c r="C29" s="36"/>
      <c r="D29" s="28">
        <f>$D$15</f>
        <v>0</v>
      </c>
    </row>
    <row r="30" spans="1:8" ht="27" customHeight="1" thickBot="1" x14ac:dyDescent="0.25">
      <c r="A30" s="4" t="s">
        <v>57</v>
      </c>
      <c r="B30" s="35"/>
      <c r="C30" s="36"/>
      <c r="D30" s="28">
        <f>$D$25</f>
        <v>0</v>
      </c>
    </row>
    <row r="31" spans="1:8" ht="27" customHeight="1" thickBot="1" x14ac:dyDescent="0.25">
      <c r="A31" s="4" t="s">
        <v>58</v>
      </c>
      <c r="B31" s="35"/>
      <c r="C31" s="36"/>
      <c r="D31" s="28">
        <f>SUM(D29:D30)</f>
        <v>0</v>
      </c>
    </row>
    <row r="32" spans="1:8" x14ac:dyDescent="0.2">
      <c r="A32" t="s">
        <v>59</v>
      </c>
    </row>
  </sheetData>
  <sheetProtection sheet="1"/>
  <mergeCells count="10">
    <mergeCell ref="B25:C25"/>
    <mergeCell ref="B29:C29"/>
    <mergeCell ref="B30:C30"/>
    <mergeCell ref="B31:C31"/>
    <mergeCell ref="A1:F1"/>
    <mergeCell ref="B5:D5"/>
    <mergeCell ref="B2:D2"/>
    <mergeCell ref="B3:D3"/>
    <mergeCell ref="B4:D4"/>
    <mergeCell ref="B15:C15"/>
  </mergeCells>
  <phoneticPr fontId="1"/>
  <conditionalFormatting sqref="B2:D5">
    <cfRule type="containsBlanks" dxfId="0" priority="2" stopIfTrue="1">
      <formula>LEN(TRIM(B2))=0</formula>
    </cfRule>
  </conditionalFormatting>
  <pageMargins left="0.54" right="0.25" top="0.75" bottom="0.75" header="0.3" footer="0.3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854E6FC-CDAA-498B-BFAA-D3C8F0EC067B}">
          <x14:formula1>
            <xm:f>'様式１（個人戦）'!$E$36:$E$71</xm:f>
          </x14:formula1>
          <xm:sqref>B2:D2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様式１（個人戦）</vt:lpstr>
      <vt:lpstr>様式２（団体戦）</vt:lpstr>
      <vt:lpstr>様式３（集計用紙）</vt:lpstr>
      <vt:lpstr>'様式１（個人戦）'!Print_Area</vt:lpstr>
      <vt:lpstr>'様式２（団体戦）'!Print_Area</vt:lpstr>
      <vt:lpstr>'様式３（集計用紙）'!Print_Area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 OGASA</dc:creator>
  <cp:lastModifiedBy>日野市体育協会 日野市体育協会</cp:lastModifiedBy>
  <cp:lastPrinted>2025-08-23T05:42:18Z</cp:lastPrinted>
  <dcterms:created xsi:type="dcterms:W3CDTF">2007-01-26T11:57:48Z</dcterms:created>
  <dcterms:modified xsi:type="dcterms:W3CDTF">2025-08-23T05:43:12Z</dcterms:modified>
</cp:coreProperties>
</file>