
<file path=[Content_Types].xml><?xml version="1.0" encoding="utf-8"?>
<Types xmlns="http://schemas.openxmlformats.org/package/2006/content-types">
  <Default Extension="bin" ContentType="application/vnd.openxmlformats-officedocument.oleObject"/>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rinterSettings/printerSettings1.bin" ContentType="application/vnd.openxmlformats-officedocument.spreadsheetml.printerSettings"/>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TOKUMURA\Dropbox\執筆\ExcelVBA\最終版問題集\"/>
    </mc:Choice>
  </mc:AlternateContent>
  <bookViews>
    <workbookView xWindow="195" yWindow="15" windowWidth="12330" windowHeight="9390"/>
  </bookViews>
  <sheets>
    <sheet name="問題" sheetId="4" r:id="rId1"/>
    <sheet name="実習" sheetId="2" r:id="rId2"/>
    <sheet name="解答" sheetId="1" r:id="rId3"/>
  </sheets>
  <definedNames>
    <definedName name="solver_adj" localSheetId="2" hidden="1">解答!$B$14</definedName>
    <definedName name="solver_adj" localSheetId="1" hidden="1">実習!$B$14</definedName>
    <definedName name="solver_cvg" localSheetId="2" hidden="1">0.0001</definedName>
    <definedName name="solver_cvg" localSheetId="1" hidden="1">0.0001</definedName>
    <definedName name="solver_drv" localSheetId="2" hidden="1">1</definedName>
    <definedName name="solver_drv" localSheetId="1" hidden="1">1</definedName>
    <definedName name="solver_eng" localSheetId="1" hidden="1">1</definedName>
    <definedName name="solver_est" localSheetId="2" hidden="1">1</definedName>
    <definedName name="solver_est" localSheetId="1" hidden="1">1</definedName>
    <definedName name="solver_itr" localSheetId="2" hidden="1">100</definedName>
    <definedName name="solver_itr" localSheetId="1" hidden="1">100</definedName>
    <definedName name="solver_lhs1" localSheetId="1" hidden="1">実習!$B$14</definedName>
    <definedName name="solver_lin" localSheetId="2" hidden="1">2</definedName>
    <definedName name="solver_lin" localSheetId="1" hidden="1">2</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2" hidden="1">2</definedName>
    <definedName name="solver_neg" localSheetId="1" hidden="1">2</definedName>
    <definedName name="solver_nod" localSheetId="1" hidden="1">2147483647</definedName>
    <definedName name="solver_num" localSheetId="2" hidden="1">0</definedName>
    <definedName name="solver_num" localSheetId="1" hidden="1">1</definedName>
    <definedName name="solver_nwt" localSheetId="2" hidden="1">1</definedName>
    <definedName name="solver_nwt" localSheetId="1" hidden="1">1</definedName>
    <definedName name="solver_opt" localSheetId="2" hidden="1">解答!$B$16</definedName>
    <definedName name="solver_opt" localSheetId="1" hidden="1">実習!$B$16</definedName>
    <definedName name="solver_pre" localSheetId="2" hidden="1">0.000001</definedName>
    <definedName name="solver_pre" localSheetId="1" hidden="1">0.000001</definedName>
    <definedName name="solver_rbv" localSheetId="1" hidden="1">1</definedName>
    <definedName name="solver_rel1" localSheetId="1" hidden="1">3</definedName>
    <definedName name="solver_rhs1" localSheetId="1" hidden="1">0</definedName>
    <definedName name="solver_rlx" localSheetId="1" hidden="1">1</definedName>
    <definedName name="solver_rsd" localSheetId="1" hidden="1">0</definedName>
    <definedName name="solver_scl" localSheetId="2" hidden="1">2</definedName>
    <definedName name="solver_scl" localSheetId="1" hidden="1">2</definedName>
    <definedName name="solver_sho" localSheetId="2" hidden="1">2</definedName>
    <definedName name="solver_sho" localSheetId="1" hidden="1">2</definedName>
    <definedName name="solver_ssz" localSheetId="1" hidden="1">100</definedName>
    <definedName name="solver_tim" localSheetId="2" hidden="1">100</definedName>
    <definedName name="solver_tim" localSheetId="1" hidden="1">100</definedName>
    <definedName name="solver_tol" localSheetId="2" hidden="1">0.05</definedName>
    <definedName name="solver_tol" localSheetId="1" hidden="1">0.05</definedName>
    <definedName name="solver_typ" localSheetId="2" hidden="1">2</definedName>
    <definedName name="solver_typ" localSheetId="1" hidden="1">2</definedName>
    <definedName name="solver_val" localSheetId="2" hidden="1">0</definedName>
    <definedName name="solver_val" localSheetId="1" hidden="1">0</definedName>
    <definedName name="solver_ver" localSheetId="1" hidden="1">3</definedName>
  </definedNames>
  <calcPr calcId="152511"/>
</workbook>
</file>

<file path=xl/calcChain.xml><?xml version="1.0" encoding="utf-8"?>
<calcChain xmlns="http://schemas.openxmlformats.org/spreadsheetml/2006/main">
  <c r="B13" i="1" l="1"/>
  <c r="B16" i="1"/>
  <c r="B13" i="2"/>
  <c r="B16" i="2"/>
</calcChain>
</file>

<file path=xl/sharedStrings.xml><?xml version="1.0" encoding="utf-8"?>
<sst xmlns="http://schemas.openxmlformats.org/spreadsheetml/2006/main" count="42" uniqueCount="32">
  <si>
    <t>原料中の成分Aの濃度</t>
    <rPh sb="0" eb="2">
      <t>ゲンリョウ</t>
    </rPh>
    <rPh sb="2" eb="3">
      <t>チュウ</t>
    </rPh>
    <rPh sb="4" eb="6">
      <t>セイブン</t>
    </rPh>
    <rPh sb="8" eb="10">
      <t>ノウド</t>
    </rPh>
    <phoneticPr fontId="1"/>
  </si>
  <si>
    <t>反応生成物中の成分Aの濃度</t>
    <rPh sb="0" eb="2">
      <t>ハンノウ</t>
    </rPh>
    <rPh sb="2" eb="4">
      <t>セイセイ</t>
    </rPh>
    <rPh sb="4" eb="5">
      <t>ブツ</t>
    </rPh>
    <rPh sb="5" eb="6">
      <t>チュウ</t>
    </rPh>
    <rPh sb="7" eb="9">
      <t>セイブン</t>
    </rPh>
    <rPh sb="11" eb="13">
      <t>ノウド</t>
    </rPh>
    <phoneticPr fontId="1"/>
  </si>
  <si>
    <t>反応速度定数</t>
    <rPh sb="0" eb="2">
      <t>ハンノウ</t>
    </rPh>
    <rPh sb="2" eb="4">
      <t>ソクド</t>
    </rPh>
    <rPh sb="4" eb="6">
      <t>ジョウスウ</t>
    </rPh>
    <phoneticPr fontId="1"/>
  </si>
  <si>
    <t>リサイクル比</t>
    <rPh sb="5" eb="6">
      <t>ヒ</t>
    </rPh>
    <phoneticPr fontId="1"/>
  </si>
  <si>
    <t>リアクター体積</t>
    <rPh sb="5" eb="7">
      <t>タイセキ</t>
    </rPh>
    <phoneticPr fontId="1"/>
  </si>
  <si>
    <t>吸着平衡定数</t>
    <rPh sb="0" eb="2">
      <t>キュウチャク</t>
    </rPh>
    <rPh sb="2" eb="4">
      <t>ヘイコウ</t>
    </rPh>
    <rPh sb="4" eb="6">
      <t>ジョウスウ</t>
    </rPh>
    <phoneticPr fontId="1"/>
  </si>
  <si>
    <t>目的セル</t>
    <rPh sb="0" eb="2">
      <t>モクテキ</t>
    </rPh>
    <phoneticPr fontId="1"/>
  </si>
  <si>
    <t>変化させるセル</t>
    <rPh sb="0" eb="2">
      <t>ヘンカ</t>
    </rPh>
    <phoneticPr fontId="1"/>
  </si>
  <si>
    <r>
      <rPr>
        <i/>
        <sz val="11"/>
        <rFont val="Times New Roman"/>
        <family val="1"/>
      </rPr>
      <t>S</t>
    </r>
    <r>
      <rPr>
        <vertAlign val="subscript"/>
        <sz val="11"/>
        <rFont val="Times New Roman"/>
        <family val="1"/>
      </rPr>
      <t>in</t>
    </r>
    <r>
      <rPr>
        <sz val="11"/>
        <rFont val="Times New Roman"/>
        <family val="1"/>
      </rPr>
      <t xml:space="preserve"> [mol/L]</t>
    </r>
    <phoneticPr fontId="1"/>
  </si>
  <si>
    <r>
      <rPr>
        <i/>
        <sz val="11"/>
        <rFont val="Times New Roman"/>
        <family val="1"/>
      </rPr>
      <t>S</t>
    </r>
    <r>
      <rPr>
        <vertAlign val="subscript"/>
        <sz val="11"/>
        <rFont val="Times New Roman"/>
        <family val="1"/>
      </rPr>
      <t>f</t>
    </r>
    <r>
      <rPr>
        <sz val="11"/>
        <rFont val="Times New Roman"/>
        <family val="1"/>
      </rPr>
      <t>[mol/L]</t>
    </r>
    <phoneticPr fontId="1"/>
  </si>
  <si>
    <r>
      <rPr>
        <i/>
        <sz val="11"/>
        <rFont val="Times New Roman"/>
        <family val="1"/>
      </rPr>
      <t>K</t>
    </r>
    <r>
      <rPr>
        <vertAlign val="subscript"/>
        <sz val="11"/>
        <rFont val="Times New Roman"/>
        <family val="1"/>
      </rPr>
      <t>m</t>
    </r>
    <phoneticPr fontId="1"/>
  </si>
  <si>
    <r>
      <rPr>
        <i/>
        <sz val="11"/>
        <rFont val="Times New Roman"/>
        <family val="1"/>
      </rPr>
      <t>V</t>
    </r>
    <r>
      <rPr>
        <vertAlign val="subscript"/>
        <sz val="11"/>
        <rFont val="Times New Roman"/>
        <family val="1"/>
      </rPr>
      <t>m</t>
    </r>
    <phoneticPr fontId="1"/>
  </si>
  <si>
    <r>
      <rPr>
        <i/>
        <sz val="11"/>
        <rFont val="Times New Roman"/>
        <family val="1"/>
      </rPr>
      <t>K</t>
    </r>
    <r>
      <rPr>
        <vertAlign val="subscript"/>
        <sz val="11"/>
        <rFont val="Times New Roman"/>
        <family val="1"/>
      </rPr>
      <t>I</t>
    </r>
    <phoneticPr fontId="1"/>
  </si>
  <si>
    <r>
      <rPr>
        <i/>
        <sz val="11"/>
        <rFont val="Times New Roman"/>
        <family val="1"/>
      </rPr>
      <t>Q</t>
    </r>
    <r>
      <rPr>
        <sz val="11"/>
        <rFont val="Times New Roman"/>
        <family val="1"/>
      </rPr>
      <t>[L/min]</t>
    </r>
    <phoneticPr fontId="1"/>
  </si>
  <si>
    <r>
      <rPr>
        <i/>
        <sz val="11"/>
        <rFont val="Times New Roman"/>
        <family val="1"/>
      </rPr>
      <t>S</t>
    </r>
    <r>
      <rPr>
        <vertAlign val="subscript"/>
        <sz val="11"/>
        <rFont val="Times New Roman"/>
        <family val="1"/>
      </rPr>
      <t>0</t>
    </r>
    <r>
      <rPr>
        <sz val="11"/>
        <rFont val="Times New Roman"/>
        <family val="1"/>
      </rPr>
      <t>[mol/L]</t>
    </r>
    <phoneticPr fontId="1"/>
  </si>
  <si>
    <t>R</t>
    <phoneticPr fontId="1"/>
  </si>
  <si>
    <r>
      <rPr>
        <i/>
        <sz val="11"/>
        <rFont val="Times New Roman"/>
        <family val="1"/>
      </rPr>
      <t>V</t>
    </r>
    <r>
      <rPr>
        <sz val="11"/>
        <rFont val="Times New Roman"/>
        <family val="1"/>
      </rPr>
      <t>[L]</t>
    </r>
    <phoneticPr fontId="1"/>
  </si>
  <si>
    <t>原料の流量</t>
    <rPh sb="0" eb="2">
      <t>ゲンリョウ</t>
    </rPh>
    <rPh sb="3" eb="5">
      <t>リュウリョウ</t>
    </rPh>
    <phoneticPr fontId="1"/>
  </si>
  <si>
    <t>問題の条件</t>
    <rPh sb="0" eb="2">
      <t>モンダイ</t>
    </rPh>
    <rPh sb="3" eb="5">
      <t>ジョウケン</t>
    </rPh>
    <phoneticPr fontId="1"/>
  </si>
  <si>
    <r>
      <rPr>
        <sz val="11"/>
        <rFont val="ＭＳ Ｐゴシック"/>
        <family val="3"/>
        <charset val="128"/>
      </rPr>
      <t>計算</t>
    </r>
    <rPh sb="0" eb="2">
      <t>ケイサン</t>
    </rPh>
    <phoneticPr fontId="1"/>
  </si>
  <si>
    <r>
      <rPr>
        <i/>
        <sz val="11"/>
        <rFont val="Times New Roman"/>
        <family val="1"/>
      </rPr>
      <t xml:space="preserve">Q </t>
    </r>
    <r>
      <rPr>
        <sz val="11"/>
        <rFont val="Times New Roman"/>
        <family val="1"/>
      </rPr>
      <t>[L min</t>
    </r>
    <r>
      <rPr>
        <vertAlign val="superscript"/>
        <sz val="11"/>
        <rFont val="Times New Roman"/>
        <family val="1"/>
      </rPr>
      <t>-1</t>
    </r>
    <r>
      <rPr>
        <sz val="11"/>
        <rFont val="Times New Roman"/>
        <family val="1"/>
      </rPr>
      <t>]</t>
    </r>
    <phoneticPr fontId="1"/>
  </si>
  <si>
    <r>
      <rPr>
        <i/>
        <sz val="11"/>
        <rFont val="Times New Roman"/>
        <family val="1"/>
      </rPr>
      <t>S</t>
    </r>
    <r>
      <rPr>
        <vertAlign val="subscript"/>
        <sz val="11"/>
        <rFont val="Times New Roman"/>
        <family val="1"/>
      </rPr>
      <t xml:space="preserve">0 </t>
    </r>
    <r>
      <rPr>
        <sz val="11"/>
        <rFont val="Times New Roman"/>
        <family val="1"/>
      </rPr>
      <t>[mol L</t>
    </r>
    <r>
      <rPr>
        <vertAlign val="superscript"/>
        <sz val="11"/>
        <rFont val="Times New Roman"/>
        <family val="1"/>
      </rPr>
      <t>-1</t>
    </r>
    <r>
      <rPr>
        <sz val="11"/>
        <rFont val="Times New Roman"/>
        <family val="1"/>
      </rPr>
      <t>]</t>
    </r>
    <phoneticPr fontId="1"/>
  </si>
  <si>
    <r>
      <rPr>
        <i/>
        <sz val="11"/>
        <rFont val="Times New Roman"/>
        <family val="1"/>
      </rPr>
      <t xml:space="preserve">V </t>
    </r>
    <r>
      <rPr>
        <sz val="11"/>
        <rFont val="Times New Roman"/>
        <family val="1"/>
      </rPr>
      <t>[L]</t>
    </r>
    <phoneticPr fontId="1"/>
  </si>
  <si>
    <r>
      <rPr>
        <i/>
        <sz val="11"/>
        <rFont val="Times New Roman"/>
        <family val="1"/>
      </rPr>
      <t>S</t>
    </r>
    <r>
      <rPr>
        <i/>
        <vertAlign val="subscript"/>
        <sz val="11"/>
        <rFont val="Times New Roman"/>
        <family val="1"/>
      </rPr>
      <t>f</t>
    </r>
    <r>
      <rPr>
        <vertAlign val="subscript"/>
        <sz val="11"/>
        <rFont val="Times New Roman"/>
        <family val="1"/>
      </rPr>
      <t xml:space="preserve"> </t>
    </r>
    <r>
      <rPr>
        <sz val="11"/>
        <rFont val="Times New Roman"/>
        <family val="1"/>
      </rPr>
      <t>[mol L</t>
    </r>
    <r>
      <rPr>
        <vertAlign val="superscript"/>
        <sz val="11"/>
        <rFont val="Times New Roman"/>
        <family val="1"/>
      </rPr>
      <t>-1</t>
    </r>
    <r>
      <rPr>
        <sz val="11"/>
        <rFont val="Times New Roman"/>
        <family val="1"/>
      </rPr>
      <t>]</t>
    </r>
    <phoneticPr fontId="1"/>
  </si>
  <si>
    <r>
      <rPr>
        <i/>
        <sz val="11"/>
        <rFont val="Times New Roman"/>
        <family val="1"/>
      </rPr>
      <t>S</t>
    </r>
    <r>
      <rPr>
        <i/>
        <vertAlign val="subscript"/>
        <sz val="11"/>
        <rFont val="Times New Roman"/>
        <family val="1"/>
      </rPr>
      <t>in</t>
    </r>
    <r>
      <rPr>
        <sz val="11"/>
        <rFont val="Times New Roman"/>
        <family val="1"/>
      </rPr>
      <t xml:space="preserve"> [mol L</t>
    </r>
    <r>
      <rPr>
        <vertAlign val="superscript"/>
        <sz val="11"/>
        <rFont val="Times New Roman"/>
        <family val="1"/>
      </rPr>
      <t>-1</t>
    </r>
    <r>
      <rPr>
        <sz val="11"/>
        <rFont val="Times New Roman"/>
        <family val="1"/>
      </rPr>
      <t>]</t>
    </r>
    <phoneticPr fontId="1"/>
  </si>
  <si>
    <r>
      <t>R</t>
    </r>
    <r>
      <rPr>
        <sz val="11"/>
        <rFont val="Times New Roman"/>
        <family val="1"/>
      </rPr>
      <t xml:space="preserve"> [-]</t>
    </r>
    <phoneticPr fontId="1"/>
  </si>
  <si>
    <r>
      <rPr>
        <i/>
        <sz val="11"/>
        <rFont val="Times New Roman"/>
        <family val="1"/>
      </rPr>
      <t>K</t>
    </r>
    <r>
      <rPr>
        <i/>
        <vertAlign val="subscript"/>
        <sz val="11"/>
        <rFont val="Times New Roman"/>
        <family val="1"/>
      </rPr>
      <t>m</t>
    </r>
    <r>
      <rPr>
        <vertAlign val="superscript"/>
        <sz val="11"/>
        <rFont val="Times New Roman"/>
        <family val="1"/>
      </rPr>
      <t>'</t>
    </r>
    <r>
      <rPr>
        <vertAlign val="subscript"/>
        <sz val="11"/>
        <rFont val="Times New Roman"/>
        <family val="1"/>
      </rPr>
      <t xml:space="preserve"> </t>
    </r>
    <r>
      <rPr>
        <sz val="11"/>
        <rFont val="Times New Roman"/>
        <family val="1"/>
      </rPr>
      <t>[mol L</t>
    </r>
    <r>
      <rPr>
        <vertAlign val="superscript"/>
        <sz val="11"/>
        <rFont val="Times New Roman"/>
        <family val="1"/>
      </rPr>
      <t>-1</t>
    </r>
    <r>
      <rPr>
        <sz val="11"/>
        <rFont val="Times New Roman"/>
        <family val="1"/>
      </rPr>
      <t>]</t>
    </r>
    <phoneticPr fontId="1"/>
  </si>
  <si>
    <r>
      <rPr>
        <i/>
        <sz val="11"/>
        <rFont val="Times New Roman"/>
        <family val="1"/>
      </rPr>
      <t>K</t>
    </r>
    <r>
      <rPr>
        <i/>
        <vertAlign val="subscript"/>
        <sz val="11"/>
        <rFont val="Times New Roman"/>
        <family val="1"/>
      </rPr>
      <t>I</t>
    </r>
    <r>
      <rPr>
        <vertAlign val="superscript"/>
        <sz val="11"/>
        <rFont val="Times New Roman"/>
        <family val="1"/>
      </rPr>
      <t>'</t>
    </r>
    <r>
      <rPr>
        <sz val="11"/>
        <rFont val="Times New Roman"/>
        <family val="1"/>
      </rPr>
      <t xml:space="preserve"> [mol L</t>
    </r>
    <r>
      <rPr>
        <vertAlign val="superscript"/>
        <sz val="11"/>
        <rFont val="Times New Roman"/>
        <family val="1"/>
      </rPr>
      <t>-1</t>
    </r>
    <r>
      <rPr>
        <sz val="11"/>
        <rFont val="Times New Roman"/>
        <family val="1"/>
      </rPr>
      <t>]</t>
    </r>
    <phoneticPr fontId="1"/>
  </si>
  <si>
    <r>
      <rPr>
        <i/>
        <sz val="11"/>
        <rFont val="Times New Roman"/>
        <family val="1"/>
      </rPr>
      <t>V</t>
    </r>
    <r>
      <rPr>
        <i/>
        <vertAlign val="subscript"/>
        <sz val="11"/>
        <rFont val="Times New Roman"/>
        <family val="1"/>
      </rPr>
      <t>m</t>
    </r>
    <r>
      <rPr>
        <vertAlign val="superscript"/>
        <sz val="11"/>
        <rFont val="Times New Roman"/>
        <family val="1"/>
      </rPr>
      <t>'</t>
    </r>
    <r>
      <rPr>
        <sz val="11"/>
        <rFont val="Times New Roman"/>
        <family val="1"/>
      </rPr>
      <t xml:space="preserve"> [mol L</t>
    </r>
    <r>
      <rPr>
        <vertAlign val="superscript"/>
        <sz val="11"/>
        <rFont val="Times New Roman"/>
        <family val="1"/>
      </rPr>
      <t>-1</t>
    </r>
    <r>
      <rPr>
        <sz val="11"/>
        <rFont val="Times New Roman"/>
        <family val="1"/>
      </rPr>
      <t xml:space="preserve"> min</t>
    </r>
    <r>
      <rPr>
        <vertAlign val="superscript"/>
        <sz val="11"/>
        <rFont val="Times New Roman"/>
        <family val="1"/>
      </rPr>
      <t>-1</t>
    </r>
    <r>
      <rPr>
        <sz val="11"/>
        <rFont val="Times New Roman"/>
        <family val="1"/>
      </rPr>
      <t>]</t>
    </r>
    <phoneticPr fontId="1"/>
  </si>
  <si>
    <t>変数セル</t>
    <rPh sb="0" eb="2">
      <t>ヘンスウ</t>
    </rPh>
    <phoneticPr fontId="1"/>
  </si>
  <si>
    <t>問題6.5 最適リサイクル比 [ソルバー]</t>
    <rPh sb="0" eb="2">
      <t>モンダイ</t>
    </rPh>
    <phoneticPr fontId="8"/>
  </si>
  <si>
    <r>
      <rPr>
        <sz val="12"/>
        <color indexed="8"/>
        <rFont val="ＭＳ Ｐ明朝"/>
        <family val="1"/>
        <charset val="128"/>
      </rPr>
      <t>　混合状態がピストン流の流通型反応装置（</t>
    </r>
    <r>
      <rPr>
        <sz val="12"/>
        <color indexed="8"/>
        <rFont val="Times New Roman"/>
        <family val="1"/>
      </rPr>
      <t>PFR</t>
    </r>
    <r>
      <rPr>
        <sz val="12"/>
        <color indexed="8"/>
        <rFont val="ＭＳ Ｐ明朝"/>
        <family val="1"/>
        <charset val="128"/>
      </rPr>
      <t>）で阻害のある酵素反応を行う（</t>
    </r>
    <r>
      <rPr>
        <b/>
        <sz val="12"/>
        <color indexed="8"/>
        <rFont val="ＭＳ Ｐ明朝"/>
        <family val="1"/>
        <charset val="128"/>
      </rPr>
      <t>図</t>
    </r>
    <r>
      <rPr>
        <b/>
        <sz val="12"/>
        <color indexed="8"/>
        <rFont val="Times New Roman"/>
        <family val="1"/>
      </rPr>
      <t>6.12</t>
    </r>
    <r>
      <rPr>
        <sz val="12"/>
        <color indexed="8"/>
        <rFont val="ＭＳ Ｐ明朝"/>
        <family val="1"/>
        <charset val="128"/>
      </rPr>
      <t>）。
　</t>
    </r>
    <r>
      <rPr>
        <sz val="12"/>
        <color indexed="8"/>
        <rFont val="Times New Roman"/>
        <family val="1"/>
      </rPr>
      <t xml:space="preserve">                                                                                               (6.23)
</t>
    </r>
    <r>
      <rPr>
        <sz val="12"/>
        <color indexed="8"/>
        <rFont val="ＭＳ Ｐ明朝"/>
        <family val="1"/>
        <charset val="128"/>
      </rPr>
      <t>　ここで、反応速度定数は</t>
    </r>
    <r>
      <rPr>
        <i/>
        <sz val="12"/>
        <color indexed="8"/>
        <rFont val="Times New Roman"/>
        <family val="1"/>
      </rPr>
      <t>V</t>
    </r>
    <r>
      <rPr>
        <vertAlign val="subscript"/>
        <sz val="12"/>
        <color indexed="8"/>
        <rFont val="Times New Roman"/>
        <family val="1"/>
      </rPr>
      <t>m</t>
    </r>
    <r>
      <rPr>
        <vertAlign val="superscript"/>
        <sz val="12"/>
        <color indexed="8"/>
        <rFont val="Times New Roman"/>
        <family val="1"/>
      </rPr>
      <t>'</t>
    </r>
    <r>
      <rPr>
        <sz val="12"/>
        <color indexed="8"/>
        <rFont val="Times New Roman"/>
        <family val="1"/>
      </rPr>
      <t xml:space="preserve">=1.5 mol L </t>
    </r>
    <r>
      <rPr>
        <vertAlign val="superscript"/>
        <sz val="12"/>
        <color indexed="8"/>
        <rFont val="Times New Roman"/>
        <family val="1"/>
      </rPr>
      <t>-1</t>
    </r>
    <r>
      <rPr>
        <sz val="12"/>
        <color indexed="8"/>
        <rFont val="Times New Roman"/>
        <family val="1"/>
      </rPr>
      <t xml:space="preserve"> min</t>
    </r>
    <r>
      <rPr>
        <vertAlign val="superscript"/>
        <sz val="12"/>
        <color indexed="8"/>
        <rFont val="Times New Roman"/>
        <family val="1"/>
      </rPr>
      <t>-1</t>
    </r>
    <r>
      <rPr>
        <sz val="12"/>
        <color indexed="8"/>
        <rFont val="ＭＳ Ｐ明朝"/>
        <family val="1"/>
        <charset val="128"/>
      </rPr>
      <t>、</t>
    </r>
    <r>
      <rPr>
        <i/>
        <sz val="12"/>
        <color indexed="8"/>
        <rFont val="Times New Roman"/>
        <family val="1"/>
      </rPr>
      <t>K</t>
    </r>
    <r>
      <rPr>
        <vertAlign val="subscript"/>
        <sz val="12"/>
        <color indexed="8"/>
        <rFont val="Times New Roman"/>
        <family val="1"/>
      </rPr>
      <t>m</t>
    </r>
    <r>
      <rPr>
        <vertAlign val="superscript"/>
        <sz val="12"/>
        <color indexed="8"/>
        <rFont val="Times New Roman"/>
        <family val="1"/>
      </rPr>
      <t>'</t>
    </r>
    <r>
      <rPr>
        <sz val="12"/>
        <color indexed="8"/>
        <rFont val="Times New Roman"/>
        <family val="1"/>
      </rPr>
      <t>=2.0 mol L</t>
    </r>
    <r>
      <rPr>
        <vertAlign val="superscript"/>
        <sz val="12"/>
        <color indexed="8"/>
        <rFont val="Times New Roman"/>
        <family val="1"/>
      </rPr>
      <t>-1</t>
    </r>
    <r>
      <rPr>
        <sz val="12"/>
        <color indexed="8"/>
        <rFont val="Times New Roman"/>
        <family val="1"/>
      </rPr>
      <t xml:space="preserve">, </t>
    </r>
    <r>
      <rPr>
        <i/>
        <sz val="12"/>
        <color indexed="8"/>
        <rFont val="Times New Roman"/>
        <family val="1"/>
      </rPr>
      <t>K</t>
    </r>
    <r>
      <rPr>
        <vertAlign val="subscript"/>
        <sz val="12"/>
        <color indexed="8"/>
        <rFont val="Times New Roman"/>
        <family val="1"/>
      </rPr>
      <t>I</t>
    </r>
    <r>
      <rPr>
        <vertAlign val="superscript"/>
        <sz val="12"/>
        <color indexed="8"/>
        <rFont val="Times New Roman"/>
        <family val="1"/>
      </rPr>
      <t>'</t>
    </r>
    <r>
      <rPr>
        <sz val="12"/>
        <color indexed="8"/>
        <rFont val="Times New Roman"/>
        <family val="1"/>
      </rPr>
      <t>=0.1 mol L</t>
    </r>
    <r>
      <rPr>
        <vertAlign val="superscript"/>
        <sz val="12"/>
        <color indexed="8"/>
        <rFont val="Times New Roman"/>
        <family val="1"/>
      </rPr>
      <t>-1</t>
    </r>
    <r>
      <rPr>
        <sz val="12"/>
        <color indexed="8"/>
        <rFont val="ＭＳ Ｐ明朝"/>
        <family val="1"/>
        <charset val="128"/>
      </rPr>
      <t>である。</t>
    </r>
    <r>
      <rPr>
        <i/>
        <sz val="12"/>
        <color indexed="8"/>
        <rFont val="Times New Roman"/>
        <family val="1"/>
      </rPr>
      <t>K</t>
    </r>
    <r>
      <rPr>
        <vertAlign val="subscript"/>
        <sz val="12"/>
        <color indexed="8"/>
        <rFont val="Times New Roman"/>
        <family val="1"/>
      </rPr>
      <t>I'</t>
    </r>
    <r>
      <rPr>
        <sz val="12"/>
        <color indexed="8"/>
        <rFont val="ＭＳ Ｐ明朝"/>
        <family val="1"/>
        <charset val="128"/>
      </rPr>
      <t>は基質阻害に関連する反応速度定数である。反応物質の基質の原料中の濃度と反応装置出口の濃度はそれぞれ</t>
    </r>
    <r>
      <rPr>
        <i/>
        <sz val="12"/>
        <color indexed="8"/>
        <rFont val="Times New Roman"/>
        <family val="1"/>
      </rPr>
      <t>S</t>
    </r>
    <r>
      <rPr>
        <vertAlign val="subscript"/>
        <sz val="12"/>
        <color indexed="8"/>
        <rFont val="Times New Roman"/>
        <family val="1"/>
      </rPr>
      <t>in</t>
    </r>
    <r>
      <rPr>
        <sz val="12"/>
        <color indexed="8"/>
        <rFont val="Times New Roman"/>
        <family val="1"/>
      </rPr>
      <t>=1 mol L</t>
    </r>
    <r>
      <rPr>
        <vertAlign val="superscript"/>
        <sz val="12"/>
        <color indexed="8"/>
        <rFont val="Times New Roman"/>
        <family val="1"/>
      </rPr>
      <t>-1</t>
    </r>
    <r>
      <rPr>
        <sz val="12"/>
        <color indexed="8"/>
        <rFont val="ＭＳ Ｐ明朝"/>
        <family val="1"/>
        <charset val="128"/>
      </rPr>
      <t>、</t>
    </r>
    <r>
      <rPr>
        <i/>
        <sz val="12"/>
        <color indexed="8"/>
        <rFont val="Times New Roman"/>
        <family val="1"/>
      </rPr>
      <t>S</t>
    </r>
    <r>
      <rPr>
        <vertAlign val="subscript"/>
        <sz val="12"/>
        <color indexed="8"/>
        <rFont val="Times New Roman"/>
        <family val="1"/>
      </rPr>
      <t>f</t>
    </r>
    <r>
      <rPr>
        <sz val="12"/>
        <color indexed="8"/>
        <rFont val="Times New Roman"/>
        <family val="1"/>
      </rPr>
      <t>=0.2 mol L</t>
    </r>
    <r>
      <rPr>
        <vertAlign val="superscript"/>
        <sz val="12"/>
        <color indexed="8"/>
        <rFont val="Times New Roman"/>
        <family val="1"/>
      </rPr>
      <t>-1</t>
    </r>
    <r>
      <rPr>
        <sz val="12"/>
        <color indexed="8"/>
        <rFont val="ＭＳ Ｐ明朝"/>
        <family val="1"/>
        <charset val="128"/>
      </rPr>
      <t>である。原料の液流量は</t>
    </r>
    <r>
      <rPr>
        <i/>
        <sz val="12"/>
        <color indexed="8"/>
        <rFont val="Times New Roman"/>
        <family val="1"/>
      </rPr>
      <t>Q</t>
    </r>
    <r>
      <rPr>
        <sz val="12"/>
        <color indexed="8"/>
        <rFont val="Times New Roman"/>
        <family val="1"/>
      </rPr>
      <t>=10 L min</t>
    </r>
    <r>
      <rPr>
        <vertAlign val="superscript"/>
        <sz val="12"/>
        <color indexed="8"/>
        <rFont val="Times New Roman"/>
        <family val="1"/>
      </rPr>
      <t>-1</t>
    </r>
    <r>
      <rPr>
        <sz val="12"/>
        <color indexed="8"/>
        <rFont val="ＭＳ Ｐ明朝"/>
        <family val="1"/>
        <charset val="128"/>
      </rPr>
      <t>である。空隙率が</t>
    </r>
    <r>
      <rPr>
        <i/>
        <sz val="12"/>
        <color indexed="8"/>
        <rFont val="Symbol"/>
        <family val="1"/>
        <charset val="2"/>
      </rPr>
      <t>e</t>
    </r>
    <r>
      <rPr>
        <sz val="12"/>
        <color indexed="8"/>
        <rFont val="Times New Roman"/>
        <family val="1"/>
      </rPr>
      <t>=0.45</t>
    </r>
    <r>
      <rPr>
        <sz val="12"/>
        <color indexed="8"/>
        <rFont val="ＭＳ Ｐ明朝"/>
        <family val="1"/>
        <charset val="128"/>
      </rPr>
      <t>、有効係数が</t>
    </r>
    <r>
      <rPr>
        <i/>
        <sz val="12"/>
        <color indexed="8"/>
        <rFont val="Symbol"/>
        <family val="1"/>
        <charset val="2"/>
      </rPr>
      <t>h</t>
    </r>
    <r>
      <rPr>
        <sz val="12"/>
        <color indexed="8"/>
        <rFont val="Times New Roman"/>
        <family val="1"/>
      </rPr>
      <t>=0.30</t>
    </r>
    <r>
      <rPr>
        <sz val="12"/>
        <color indexed="8"/>
        <rFont val="ＭＳ Ｐ明朝"/>
        <family val="1"/>
        <charset val="128"/>
      </rPr>
      <t>とする。反応装置出口からの反応生成物の一部を反応装置入口にリサイクルする。反応装置容積</t>
    </r>
    <r>
      <rPr>
        <i/>
        <sz val="12"/>
        <color indexed="8"/>
        <rFont val="Times New Roman"/>
        <family val="1"/>
      </rPr>
      <t>V</t>
    </r>
    <r>
      <rPr>
        <sz val="12"/>
        <color indexed="8"/>
        <rFont val="ＭＳ Ｐ明朝"/>
        <family val="1"/>
        <charset val="128"/>
      </rPr>
      <t>を最小にするリサイクル比</t>
    </r>
    <r>
      <rPr>
        <i/>
        <sz val="12"/>
        <color indexed="8"/>
        <rFont val="Times New Roman"/>
        <family val="1"/>
      </rPr>
      <t>R</t>
    </r>
    <r>
      <rPr>
        <sz val="12"/>
        <color indexed="8"/>
        <rFont val="ＭＳ Ｐ明朝"/>
        <family val="1"/>
        <charset val="128"/>
      </rPr>
      <t xml:space="preserve">を求めなさい。
</t>
    </r>
    <r>
      <rPr>
        <sz val="12"/>
        <color indexed="8"/>
        <rFont val="Times New Roman"/>
        <family val="1"/>
      </rPr>
      <t xml:space="preserve"> 
</t>
    </r>
    <r>
      <rPr>
        <sz val="12"/>
        <color indexed="8"/>
        <rFont val="ＭＳ Ｐ明朝"/>
        <family val="1"/>
        <charset val="128"/>
      </rPr>
      <t>　</t>
    </r>
    <r>
      <rPr>
        <sz val="9"/>
        <color indexed="8"/>
        <rFont val="ＭＳ Ｐ明朝"/>
        <family val="1"/>
        <charset val="128"/>
      </rPr>
      <t>反応率が低い場合、未反応物質をリサイクルする操作が行われる。反応原料中に含まれる不活性成分や不純物が蓄積する場合は、それらの濃度を一定値以下に保持するため、一部系外に抜き出す（パージ）必要がある。</t>
    </r>
    <r>
      <rPr>
        <sz val="12"/>
        <color indexed="8"/>
        <rFont val="Times New Roman"/>
        <family val="1"/>
      </rPr>
      <t xml:space="preserve">
                                                      </t>
    </r>
    <r>
      <rPr>
        <sz val="12"/>
        <color indexed="8"/>
        <rFont val="ＭＳ Ｐ明朝"/>
        <family val="1"/>
        <charset val="128"/>
      </rPr>
      <t>図</t>
    </r>
    <r>
      <rPr>
        <sz val="12"/>
        <color indexed="8"/>
        <rFont val="Times New Roman"/>
        <family val="1"/>
      </rPr>
      <t xml:space="preserve">6.12 </t>
    </r>
    <r>
      <rPr>
        <sz val="12"/>
        <color indexed="8"/>
        <rFont val="ＭＳ Ｐ明朝"/>
        <family val="1"/>
        <charset val="128"/>
      </rPr>
      <t xml:space="preserve">リサイクルを伴うピストン流反応装置
</t>
    </r>
    <rPh sb="329" eb="331">
      <t>クウゲキ</t>
    </rPh>
    <rPh sb="331" eb="332">
      <t>リツ</t>
    </rPh>
    <rPh sb="340" eb="342">
      <t>ユウコウ</t>
    </rPh>
    <rPh sb="342" eb="344">
      <t>ケイスウ</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</si>
</sst>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name val="ＭＳ Ｐゴシック"/>
      <family val="3"/>
      <charset val="128"/>
    </font>
    <font>
      <sz val="6"/>
      <name val="ＭＳ Ｐゴシック"/>
      <family val="3"/>
      <charset val="128"/>
    </font>
    <font>
      <sz val="11"/>
      <name val="Times New Roman"/>
      <family val="1"/>
    </font>
    <font>
      <vertAlign val="subscript"/>
      <sz val="11"/>
      <name val="Times New Roman"/>
      <family val="1"/>
    </font>
    <font>
      <b/>
      <sz val="8"/>
      <color indexed="10"/>
      <name val="ＭＳ Ｐゴシック"/>
      <family val="3"/>
      <charset val="128"/>
    </font>
    <font>
      <b/>
      <sz val="8"/>
      <color indexed="10"/>
      <name val="ＭＳ Ｐ明朝"/>
      <family val="1"/>
      <charset val="128"/>
    </font>
    <font>
      <i/>
      <sz val="11"/>
      <name val="Times New Roman"/>
      <family val="1"/>
    </font>
    <font>
      <b/>
      <sz val="12"/>
      <color indexed="8"/>
      <name val="ＭＳ Ｐゴシック"/>
      <family val="3"/>
      <charset val="128"/>
    </font>
    <font>
      <sz val="6"/>
      <name val="Times New Roman"/>
      <family val="1"/>
    </font>
    <font>
      <sz val="12"/>
      <color indexed="8"/>
      <name val="Times New Roman"/>
      <family val="1"/>
    </font>
    <font>
      <i/>
      <sz val="12"/>
      <color indexed="8"/>
      <name val="Times New Roman"/>
      <family val="1"/>
    </font>
    <font>
      <vertAlign val="superscript"/>
      <sz val="12"/>
      <color indexed="8"/>
      <name val="Times New Roman"/>
      <family val="1"/>
    </font>
    <font>
      <vertAlign val="subscript"/>
      <sz val="12"/>
      <color indexed="8"/>
      <name val="Times New Roman"/>
      <family val="1"/>
    </font>
    <font>
      <sz val="6"/>
      <name val="ＭＳ Ｐ明朝"/>
      <family val="1"/>
      <charset val="128"/>
    </font>
    <font>
      <sz val="12"/>
      <color indexed="8"/>
      <name val="ＭＳ Ｐ明朝"/>
      <family val="1"/>
      <charset val="128"/>
    </font>
    <font>
      <sz val="9"/>
      <color indexed="8"/>
      <name val="ＭＳ Ｐ明朝"/>
      <family val="1"/>
      <charset val="128"/>
    </font>
    <font>
      <vertAlign val="superscript"/>
      <sz val="11"/>
      <name val="Times New Roman"/>
      <family val="1"/>
    </font>
    <font>
      <i/>
      <vertAlign val="subscript"/>
      <sz val="11"/>
      <name val="Times New Roman"/>
      <family val="1"/>
    </font>
    <font>
      <b/>
      <sz val="12"/>
      <color indexed="8"/>
      <name val="ＭＳ Ｐ明朝"/>
      <family val="1"/>
      <charset val="128"/>
    </font>
    <font>
      <b/>
      <sz val="12"/>
      <color indexed="8"/>
      <name val="Times New Roman"/>
      <family val="1"/>
    </font>
    <font>
      <i/>
      <sz val="12"/>
      <color indexed="8"/>
      <name val="Symbol"/>
      <family val="1"/>
      <charset val="2"/>
    </font>
  </fonts>
  <fills count="4">
    <fill>
      <patternFill patternType="none"/>
    </fill>
    <fill>
      <patternFill patternType="gray125"/>
    </fill>
    <fill>
      <patternFill patternType="solid">
        <fgColor indexed="51"/>
        <bgColor indexed="64"/>
      </patternFill>
    </fill>
    <fill>
      <patternFill patternType="solid">
        <fgColor theme="0" tint="-0.14999847407452621"/>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22">
    <xf numFmtId="0" fontId="0" fillId="0" borderId="0" xfId="0">
      <alignment vertical="center"/>
    </xf>
    <xf numFmtId="0" fontId="4" fillId="0" borderId="0" xfId="0" applyFont="1">
      <alignment vertical="center"/>
    </xf>
    <xf numFmtId="0" fontId="2" fillId="0" borderId="0" xfId="0" applyFont="1" applyBorder="1">
      <alignment vertical="center"/>
    </xf>
    <xf numFmtId="0" fontId="6" fillId="0" borderId="0" xfId="0" applyFont="1" applyFill="1" applyBorder="1">
      <alignment vertical="center"/>
    </xf>
    <xf numFmtId="0" fontId="2" fillId="0" borderId="0" xfId="0" applyFont="1" applyFill="1" applyBorder="1">
      <alignment vertical="center"/>
    </xf>
    <xf numFmtId="0" fontId="5" fillId="0" borderId="0" xfId="0" applyFont="1" applyFill="1" applyBorder="1">
      <alignment vertical="center"/>
    </xf>
    <xf numFmtId="0" fontId="0" fillId="0" borderId="0" xfId="0" applyAlignment="1">
      <alignment vertical="center" wrapText="1"/>
    </xf>
    <xf numFmtId="0" fontId="0" fillId="0" borderId="0" xfId="0"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9" fillId="0" borderId="1" xfId="0" applyFont="1" applyBorder="1" applyAlignment="1">
      <alignment horizontal="justify" vertical="top" wrapText="1"/>
    </xf>
    <xf numFmtId="0" fontId="9" fillId="0" borderId="2" xfId="0" applyFont="1" applyBorder="1" applyAlignment="1">
      <alignment horizontal="justify" vertical="top" wrapText="1"/>
    </xf>
    <xf numFmtId="0" fontId="9" fillId="0" borderId="3" xfId="0" applyFont="1" applyBorder="1" applyAlignment="1">
      <alignment horizontal="justify" vertical="top" wrapText="1"/>
    </xf>
    <xf numFmtId="0" fontId="9" fillId="0" borderId="4" xfId="0" applyFont="1" applyBorder="1" applyAlignment="1">
      <alignment horizontal="justify" vertical="top" wrapText="1"/>
    </xf>
    <xf numFmtId="0" fontId="9" fillId="0" borderId="0" xfId="0" applyFont="1" applyBorder="1" applyAlignment="1">
      <alignment horizontal="justify" vertical="top" wrapText="1"/>
    </xf>
    <xf numFmtId="0" fontId="9" fillId="0" borderId="5" xfId="0" applyFont="1" applyBorder="1" applyAlignment="1">
      <alignment horizontal="justify" vertical="top" wrapText="1"/>
    </xf>
    <xf numFmtId="0" fontId="9" fillId="0" borderId="6" xfId="0" applyFont="1" applyBorder="1" applyAlignment="1">
      <alignment horizontal="justify" vertical="top" wrapText="1"/>
    </xf>
    <xf numFmtId="0" fontId="9" fillId="0" borderId="7" xfId="0" applyFont="1" applyBorder="1" applyAlignment="1">
      <alignment horizontal="justify" vertical="top" wrapText="1"/>
    </xf>
    <xf numFmtId="0" fontId="9" fillId="0" borderId="8" xfId="0" applyFont="1" applyBorder="1" applyAlignment="1">
      <alignment horizontal="justify" vertical="top" wrapText="1"/>
    </xf>
    <xf numFmtId="0" fontId="0" fillId="3" borderId="0" xfId="0" applyFill="1" applyAlignment="1">
      <alignment horizontal="center" vertical="center"/>
    </xf>
    <xf numFmtId="0" fontId="2" fillId="3" borderId="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981075</xdr:colOff>
      <xdr:row>12</xdr:row>
      <xdr:rowOff>114300</xdr:rowOff>
    </xdr:from>
    <xdr:to>
      <xdr:col>8</xdr:col>
      <xdr:colOff>657225</xdr:colOff>
      <xdr:row>20</xdr:row>
      <xdr:rowOff>104775</xdr:rowOff>
    </xdr:to>
    <xdr:pic>
      <xdr:nvPicPr>
        <xdr:cNvPr id="1033"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26149" b="36400"/>
        <a:stretch>
          <a:fillRect/>
        </a:stretch>
      </xdr:blipFill>
      <xdr:spPr bwMode="auto">
        <a:xfrm>
          <a:off x="1666875" y="2514600"/>
          <a:ext cx="489585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xdr:col>
          <xdr:colOff>228600</xdr:colOff>
          <xdr:row>3</xdr:row>
          <xdr:rowOff>76200</xdr:rowOff>
        </xdr:from>
        <xdr:to>
          <xdr:col>2</xdr:col>
          <xdr:colOff>609600</xdr:colOff>
          <xdr:row>5</xdr:row>
          <xdr:rowOff>142875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w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26"/>
  <sheetViews>
    <sheetView tabSelected="1" workbookViewId="0">
      <selection activeCell="M9" sqref="M9"/>
    </sheetView>
  </sheetViews>
  <sheetFormatPr defaultRowHeight="13.5"/>
  <cols>
    <col min="2" max="2" width="14.5" bestFit="1" customWidth="1"/>
    <col min="9" max="9" width="18.25" customWidth="1"/>
    <col min="11" max="11" width="9.75" bestFit="1" customWidth="1"/>
    <col min="12" max="13" width="5.875" bestFit="1" customWidth="1"/>
    <col min="14" max="14" width="5" bestFit="1" customWidth="1"/>
    <col min="15" max="21" width="5.875" bestFit="1" customWidth="1"/>
  </cols>
  <sheetData>
    <row r="1" spans="1:9" ht="14.25" thickBot="1"/>
    <row r="2" spans="1:9" ht="24.75" customHeight="1" thickBot="1">
      <c r="B2" s="8" t="s">
        <v>30</v>
      </c>
      <c r="C2" s="9"/>
      <c r="D2" s="9"/>
      <c r="E2" s="9"/>
      <c r="F2" s="9"/>
      <c r="G2" s="9"/>
      <c r="H2" s="9"/>
      <c r="I2" s="10"/>
    </row>
    <row r="3" spans="1:9" ht="15" customHeight="1">
      <c r="B3" s="11" t="s">
        <v>31</v>
      </c>
      <c r="C3" s="12"/>
      <c r="D3" s="12"/>
      <c r="E3" s="12"/>
      <c r="F3" s="12"/>
      <c r="G3" s="12"/>
      <c r="H3" s="12"/>
      <c r="I3" s="13"/>
    </row>
    <row r="4" spans="1:9" ht="15" customHeight="1">
      <c r="B4" s="14"/>
      <c r="C4" s="15"/>
      <c r="D4" s="15"/>
      <c r="E4" s="15"/>
      <c r="F4" s="15"/>
      <c r="G4" s="15"/>
      <c r="H4" s="15"/>
      <c r="I4" s="16"/>
    </row>
    <row r="5" spans="1:9" ht="15" customHeight="1">
      <c r="B5" s="14"/>
      <c r="C5" s="15"/>
      <c r="D5" s="15"/>
      <c r="E5" s="15"/>
      <c r="F5" s="15"/>
      <c r="G5" s="15"/>
      <c r="H5" s="15"/>
      <c r="I5" s="16"/>
    </row>
    <row r="6" spans="1:9" ht="15" customHeight="1">
      <c r="B6" s="14"/>
      <c r="C6" s="15"/>
      <c r="D6" s="15"/>
      <c r="E6" s="15"/>
      <c r="F6" s="15"/>
      <c r="G6" s="15"/>
      <c r="H6" s="15"/>
      <c r="I6" s="16"/>
    </row>
    <row r="7" spans="1:9" ht="15" customHeight="1">
      <c r="A7" s="6"/>
      <c r="B7" s="14"/>
      <c r="C7" s="15"/>
      <c r="D7" s="15"/>
      <c r="E7" s="15"/>
      <c r="F7" s="15"/>
      <c r="G7" s="15"/>
      <c r="H7" s="15"/>
      <c r="I7" s="16"/>
    </row>
    <row r="8" spans="1:9" ht="15" customHeight="1">
      <c r="B8" s="14"/>
      <c r="C8" s="15"/>
      <c r="D8" s="15"/>
      <c r="E8" s="15"/>
      <c r="F8" s="15"/>
      <c r="G8" s="15"/>
      <c r="H8" s="15"/>
      <c r="I8" s="16"/>
    </row>
    <row r="9" spans="1:9" ht="15" customHeight="1">
      <c r="B9" s="14"/>
      <c r="C9" s="15"/>
      <c r="D9" s="15"/>
      <c r="E9" s="15"/>
      <c r="F9" s="15"/>
      <c r="G9" s="15"/>
      <c r="H9" s="15"/>
      <c r="I9" s="16"/>
    </row>
    <row r="10" spans="1:9" ht="15" customHeight="1">
      <c r="B10" s="14"/>
      <c r="C10" s="15"/>
      <c r="D10" s="15"/>
      <c r="E10" s="15"/>
      <c r="F10" s="15"/>
      <c r="G10" s="15"/>
      <c r="H10" s="15"/>
      <c r="I10" s="16"/>
    </row>
    <row r="11" spans="1:9" ht="15" customHeight="1">
      <c r="B11" s="14"/>
      <c r="C11" s="15"/>
      <c r="D11" s="15"/>
      <c r="E11" s="15"/>
      <c r="F11" s="15"/>
      <c r="G11" s="15"/>
      <c r="H11" s="15"/>
      <c r="I11" s="16"/>
    </row>
    <row r="12" spans="1:9" ht="15" customHeight="1">
      <c r="B12" s="14"/>
      <c r="C12" s="15"/>
      <c r="D12" s="15"/>
      <c r="E12" s="15"/>
      <c r="F12" s="15"/>
      <c r="G12" s="15"/>
      <c r="H12" s="15"/>
      <c r="I12" s="16"/>
    </row>
    <row r="13" spans="1:9" ht="15" customHeight="1">
      <c r="B13" s="14"/>
      <c r="C13" s="15"/>
      <c r="D13" s="15"/>
      <c r="E13" s="15"/>
      <c r="F13" s="15"/>
      <c r="G13" s="15"/>
      <c r="H13" s="15"/>
      <c r="I13" s="16"/>
    </row>
    <row r="14" spans="1:9" ht="15" customHeight="1">
      <c r="B14" s="14"/>
      <c r="C14" s="15"/>
      <c r="D14" s="15"/>
      <c r="E14" s="15"/>
      <c r="F14" s="15"/>
      <c r="G14" s="15"/>
      <c r="H14" s="15"/>
      <c r="I14" s="16"/>
    </row>
    <row r="15" spans="1:9" ht="15" customHeight="1">
      <c r="B15" s="14"/>
      <c r="C15" s="15"/>
      <c r="D15" s="15"/>
      <c r="E15" s="15"/>
      <c r="F15" s="15"/>
      <c r="G15" s="15"/>
      <c r="H15" s="15"/>
      <c r="I15" s="16"/>
    </row>
    <row r="16" spans="1:9" ht="15" customHeight="1">
      <c r="B16" s="14"/>
      <c r="C16" s="15"/>
      <c r="D16" s="15"/>
      <c r="E16" s="15"/>
      <c r="F16" s="15"/>
      <c r="G16" s="15"/>
      <c r="H16" s="15"/>
      <c r="I16" s="16"/>
    </row>
    <row r="17" spans="2:18" ht="15" customHeight="1">
      <c r="B17" s="14"/>
      <c r="C17" s="15"/>
      <c r="D17" s="15"/>
      <c r="E17" s="15"/>
      <c r="F17" s="15"/>
      <c r="G17" s="15"/>
      <c r="H17" s="15"/>
      <c r="I17" s="16"/>
    </row>
    <row r="18" spans="2:18" ht="15" customHeight="1">
      <c r="B18" s="14"/>
      <c r="C18" s="15"/>
      <c r="D18" s="15"/>
      <c r="E18" s="15"/>
      <c r="F18" s="15"/>
      <c r="G18" s="15"/>
      <c r="H18" s="15"/>
      <c r="I18" s="16"/>
    </row>
    <row r="19" spans="2:18" ht="15" customHeight="1">
      <c r="B19" s="14"/>
      <c r="C19" s="15"/>
      <c r="D19" s="15"/>
      <c r="E19" s="15"/>
      <c r="F19" s="15"/>
      <c r="G19" s="15"/>
      <c r="H19" s="15"/>
      <c r="I19" s="16"/>
    </row>
    <row r="20" spans="2:18" ht="15" customHeight="1">
      <c r="B20" s="14"/>
      <c r="C20" s="15"/>
      <c r="D20" s="15"/>
      <c r="E20" s="15"/>
      <c r="F20" s="15"/>
      <c r="G20" s="15"/>
      <c r="H20" s="15"/>
      <c r="I20" s="16"/>
    </row>
    <row r="21" spans="2:18" ht="15" customHeight="1">
      <c r="B21" s="14"/>
      <c r="C21" s="15"/>
      <c r="D21" s="15"/>
      <c r="E21" s="15"/>
      <c r="F21" s="15"/>
      <c r="G21" s="15"/>
      <c r="H21" s="15"/>
      <c r="I21" s="16"/>
    </row>
    <row r="22" spans="2:18" ht="15" customHeight="1">
      <c r="B22" s="14"/>
      <c r="C22" s="15"/>
      <c r="D22" s="15"/>
      <c r="E22" s="15"/>
      <c r="F22" s="15"/>
      <c r="G22" s="15"/>
      <c r="H22" s="15"/>
      <c r="I22" s="16"/>
      <c r="K22" s="7"/>
      <c r="L22" s="7"/>
      <c r="M22" s="7"/>
      <c r="N22" s="7"/>
      <c r="O22" s="7"/>
      <c r="P22" s="7"/>
      <c r="Q22" s="7"/>
      <c r="R22" s="7"/>
    </row>
    <row r="23" spans="2:18" ht="15" customHeight="1">
      <c r="B23" s="14"/>
      <c r="C23" s="15"/>
      <c r="D23" s="15"/>
      <c r="E23" s="15"/>
      <c r="F23" s="15"/>
      <c r="G23" s="15"/>
      <c r="H23" s="15"/>
      <c r="I23" s="16"/>
      <c r="K23" s="7"/>
      <c r="L23" s="7"/>
      <c r="M23" s="7"/>
      <c r="N23" s="7"/>
      <c r="O23" s="7"/>
      <c r="P23" s="7"/>
      <c r="Q23" s="7"/>
      <c r="R23" s="7"/>
    </row>
    <row r="24" spans="2:18" ht="15" customHeight="1">
      <c r="B24" s="14"/>
      <c r="C24" s="15"/>
      <c r="D24" s="15"/>
      <c r="E24" s="15"/>
      <c r="F24" s="15"/>
      <c r="G24" s="15"/>
      <c r="H24" s="15"/>
      <c r="I24" s="16"/>
      <c r="K24" s="7"/>
      <c r="L24" s="7"/>
      <c r="M24" s="7"/>
      <c r="N24" s="7"/>
      <c r="O24" s="7"/>
      <c r="P24" s="7"/>
      <c r="Q24" s="7"/>
      <c r="R24" s="7"/>
    </row>
    <row r="25" spans="2:18" ht="15" customHeight="1" thickBot="1">
      <c r="B25" s="17"/>
      <c r="C25" s="18"/>
      <c r="D25" s="18"/>
      <c r="E25" s="18"/>
      <c r="F25" s="18"/>
      <c r="G25" s="18"/>
      <c r="H25" s="18"/>
      <c r="I25" s="19"/>
    </row>
    <row r="26" spans="2:18">
      <c r="B26" s="6"/>
    </row>
  </sheetData>
  <mergeCells count="2">
    <mergeCell ref="B2:I2"/>
    <mergeCell ref="B3:I25"/>
  </mergeCells>
  <phoneticPr fontId="1"/>
  <pageMargins left="0.75" right="0.75" top="1" bottom="1" header="0.51200000000000001" footer="0.51200000000000001"/>
  <headerFooter alignWithMargins="0"/>
  <drawing r:id="rId1"/>
  <legacyDrawing r:id="rId2"/>
  <oleObjects>
    <mc:AlternateContent xmlns:mc="http://schemas.openxmlformats.org/markup-compatibility/2006">
      <mc:Choice Requires="x14">
        <oleObject progId="Equation.3" shapeId="1025" r:id="rId3">
          <objectPr defaultSize="0" autoPict="0" r:id="rId4">
            <anchor moveWithCells="1" sizeWithCells="1">
              <from>
                <xdr:col>1</xdr:col>
                <xdr:colOff>228600</xdr:colOff>
                <xdr:row>3</xdr:row>
                <xdr:rowOff>76200</xdr:rowOff>
              </from>
              <to>
                <xdr:col>2</xdr:col>
                <xdr:colOff>609600</xdr:colOff>
                <xdr:row>5</xdr:row>
                <xdr:rowOff>142875</xdr:rowOff>
              </to>
            </anchor>
          </objectPr>
        </oleObject>
      </mc:Choice>
      <mc:Fallback>
        <oleObject progId="Equation.3" shapeId="1025" r:id="rId3"/>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5:C17"/>
  <sheetViews>
    <sheetView workbookViewId="0">
      <selection activeCell="C12" sqref="C12"/>
    </sheetView>
  </sheetViews>
  <sheetFormatPr defaultRowHeight="13.5"/>
  <cols>
    <col min="1" max="1" width="13.5" customWidth="1"/>
  </cols>
  <sheetData>
    <row r="5" spans="1:3">
      <c r="A5" s="20" t="s">
        <v>18</v>
      </c>
      <c r="B5" s="20"/>
    </row>
    <row r="6" spans="1:3" ht="16.5">
      <c r="A6" s="2" t="s">
        <v>8</v>
      </c>
      <c r="B6" s="2">
        <v>1</v>
      </c>
    </row>
    <row r="7" spans="1:3" ht="16.5">
      <c r="A7" s="2" t="s">
        <v>9</v>
      </c>
      <c r="B7" s="2">
        <v>0.2</v>
      </c>
      <c r="C7" t="s">
        <v>0</v>
      </c>
    </row>
    <row r="8" spans="1:3" ht="16.5">
      <c r="A8" s="2" t="s">
        <v>10</v>
      </c>
      <c r="B8" s="2">
        <v>2</v>
      </c>
      <c r="C8" t="s">
        <v>1</v>
      </c>
    </row>
    <row r="9" spans="1:3" ht="16.5">
      <c r="A9" s="2" t="s">
        <v>11</v>
      </c>
      <c r="B9" s="2">
        <v>1.5</v>
      </c>
      <c r="C9" t="s">
        <v>5</v>
      </c>
    </row>
    <row r="10" spans="1:3" ht="16.5">
      <c r="A10" s="2" t="s">
        <v>12</v>
      </c>
      <c r="B10" s="2">
        <v>0.1</v>
      </c>
      <c r="C10" t="s">
        <v>2</v>
      </c>
    </row>
    <row r="11" spans="1:3" ht="15">
      <c r="A11" s="2" t="s">
        <v>13</v>
      </c>
      <c r="B11" s="2">
        <v>10</v>
      </c>
      <c r="C11" t="s">
        <v>17</v>
      </c>
    </row>
    <row r="12" spans="1:3" ht="15">
      <c r="A12" s="21" t="s">
        <v>19</v>
      </c>
      <c r="B12" s="21"/>
    </row>
    <row r="13" spans="1:3" ht="16.5">
      <c r="A13" s="2" t="s">
        <v>14</v>
      </c>
      <c r="B13" s="2">
        <f>(B6+B14*B7)/(1+B14)</f>
        <v>0.63243317585423486</v>
      </c>
    </row>
    <row r="14" spans="1:3" ht="15">
      <c r="A14" s="3" t="s">
        <v>15</v>
      </c>
      <c r="B14" s="4">
        <v>0.84999681955406914</v>
      </c>
      <c r="C14" t="s">
        <v>3</v>
      </c>
    </row>
    <row r="15" spans="1:3" ht="15">
      <c r="A15" s="4"/>
      <c r="B15" s="5" t="s">
        <v>7</v>
      </c>
    </row>
    <row r="16" spans="1:3" ht="15">
      <c r="A16" s="4" t="s">
        <v>16</v>
      </c>
      <c r="B16" s="4">
        <f>B11*(1+B14)*((B8/B9)*LN(B13/B7)+(B13-B7)/B9+(B13^2-B7^2)/(2*B10*B9))</f>
        <v>55.929180077967693</v>
      </c>
      <c r="C16" t="s">
        <v>4</v>
      </c>
    </row>
    <row r="17" spans="2:2">
      <c r="B17" s="1" t="s">
        <v>6</v>
      </c>
    </row>
  </sheetData>
  <mergeCells count="2">
    <mergeCell ref="A5:B5"/>
    <mergeCell ref="A12:B12"/>
  </mergeCells>
  <phoneticPr fontId="1"/>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5:C17"/>
  <sheetViews>
    <sheetView workbookViewId="0">
      <selection activeCell="G19" sqref="G19"/>
    </sheetView>
  </sheetViews>
  <sheetFormatPr defaultRowHeight="13.5"/>
  <cols>
    <col min="1" max="1" width="15.375" customWidth="1"/>
  </cols>
  <sheetData>
    <row r="5" spans="1:3">
      <c r="A5" s="20" t="s">
        <v>18</v>
      </c>
      <c r="B5" s="20"/>
    </row>
    <row r="6" spans="1:3" ht="18">
      <c r="A6" s="2" t="s">
        <v>24</v>
      </c>
      <c r="B6" s="2">
        <v>1</v>
      </c>
    </row>
    <row r="7" spans="1:3" ht="18">
      <c r="A7" s="2" t="s">
        <v>23</v>
      </c>
      <c r="B7" s="2">
        <v>0.2</v>
      </c>
      <c r="C7" t="s">
        <v>0</v>
      </c>
    </row>
    <row r="8" spans="1:3" ht="18">
      <c r="A8" s="2" t="s">
        <v>26</v>
      </c>
      <c r="B8" s="2">
        <v>2</v>
      </c>
      <c r="C8" t="s">
        <v>1</v>
      </c>
    </row>
    <row r="9" spans="1:3" ht="18">
      <c r="A9" s="2" t="s">
        <v>28</v>
      </c>
      <c r="B9" s="2">
        <v>1.5</v>
      </c>
      <c r="C9" t="s">
        <v>5</v>
      </c>
    </row>
    <row r="10" spans="1:3" ht="18">
      <c r="A10" s="2" t="s">
        <v>27</v>
      </c>
      <c r="B10" s="2">
        <v>0.1</v>
      </c>
      <c r="C10" t="s">
        <v>2</v>
      </c>
    </row>
    <row r="11" spans="1:3" ht="18">
      <c r="A11" s="2" t="s">
        <v>20</v>
      </c>
      <c r="B11" s="2">
        <v>10</v>
      </c>
      <c r="C11" t="s">
        <v>17</v>
      </c>
    </row>
    <row r="12" spans="1:3" ht="15">
      <c r="A12" s="21" t="s">
        <v>19</v>
      </c>
      <c r="B12" s="21"/>
    </row>
    <row r="13" spans="1:3" ht="18">
      <c r="A13" s="2" t="s">
        <v>21</v>
      </c>
      <c r="B13" s="2">
        <f>(B6+B14*B7)/(1+B14)</f>
        <v>0.63243317585423486</v>
      </c>
    </row>
    <row r="14" spans="1:3" ht="15">
      <c r="A14" s="3" t="s">
        <v>25</v>
      </c>
      <c r="B14" s="4">
        <v>0.84999681955406914</v>
      </c>
      <c r="C14" t="s">
        <v>3</v>
      </c>
    </row>
    <row r="15" spans="1:3" ht="15">
      <c r="A15" s="4"/>
      <c r="B15" s="5" t="s">
        <v>29</v>
      </c>
    </row>
    <row r="16" spans="1:3" ht="15">
      <c r="A16" s="4" t="s">
        <v>22</v>
      </c>
      <c r="B16" s="4">
        <f>B11*(1+B14)*((B8/B9)*LN(B13/B7)+(B13-B7)/B9+(B13^2-B7^2)/(2*B10*B9))</f>
        <v>55.929180077967693</v>
      </c>
      <c r="C16" t="s">
        <v>4</v>
      </c>
    </row>
    <row r="17" spans="2:2">
      <c r="B17" s="1" t="s">
        <v>6</v>
      </c>
    </row>
  </sheetData>
  <mergeCells count="2">
    <mergeCell ref="A5:B5"/>
    <mergeCell ref="A12:B12"/>
  </mergeCells>
  <phoneticPr fontId="1"/>
  <pageMargins left="0.75" right="0.75" top="1" bottom="1" header="0.51200000000000001" footer="0.51200000000000001"/>
  <pageSetup paperSize="9"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問題</vt:lpstr>
      <vt:lpstr>実習</vt:lpstr>
      <vt:lpstr>解答</vt:lpstr>
    </vt:vector>
  </TitlesOfParts>
  <Company>RCBC&amp;EE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 Kawase</dc:creator>
  <cp:lastModifiedBy>M.TOKUMURA</cp:lastModifiedBy>
  <dcterms:created xsi:type="dcterms:W3CDTF">2004-11-12T05:01:08Z</dcterms:created>
  <dcterms:modified xsi:type="dcterms:W3CDTF">2014-08-06T16:05:53Z</dcterms:modified>
</cp:coreProperties>
</file>