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1840" windowHeight="13740"/>
  </bookViews>
  <sheets>
    <sheet name="問題" sheetId="1" r:id="rId1"/>
    <sheet name="実習" sheetId="6" r:id="rId2"/>
    <sheet name="解答" sheetId="5" r:id="rId3"/>
  </sheets>
  <definedNames>
    <definedName name="solver_adj" localSheetId="2" hidden="1">解答!$C$9:$C$10</definedName>
    <definedName name="solver_adj" localSheetId="1" hidden="1">実習!$C$9:$C$10</definedName>
    <definedName name="solver_cvg" localSheetId="2" hidden="1">0.0000001</definedName>
    <definedName name="solver_cvg" localSheetId="1" hidden="1">0.000000001</definedName>
    <definedName name="solver_drv" localSheetId="2" hidden="1">1</definedName>
    <definedName name="solver_drv" localSheetId="1" hidden="1">1</definedName>
    <definedName name="solver_eng" localSheetId="2" hidden="1">1</definedName>
    <definedName name="solver_eng" localSheetId="1" hidden="1">1</definedName>
    <definedName name="solver_est" localSheetId="2" hidden="1">1</definedName>
    <definedName name="solver_est" localSheetId="1" hidden="1">1</definedName>
    <definedName name="solver_itr" localSheetId="2" hidden="1">2147483647</definedName>
    <definedName name="solver_itr" localSheetId="1" hidden="1">2147483647</definedName>
    <definedName name="solver_mip" localSheetId="2" hidden="1">2147483647</definedName>
    <definedName name="solver_mip" localSheetId="1" hidden="1">2147483647</definedName>
    <definedName name="solver_mni" localSheetId="2" hidden="1">30</definedName>
    <definedName name="solver_mni" localSheetId="1" hidden="1">30</definedName>
    <definedName name="solver_mrt" localSheetId="2" hidden="1">0.075</definedName>
    <definedName name="solver_mrt" localSheetId="1" hidden="1">0.075</definedName>
    <definedName name="solver_msl" localSheetId="2" hidden="1">2</definedName>
    <definedName name="solver_msl" localSheetId="1" hidden="1">2</definedName>
    <definedName name="solver_neg" localSheetId="2" hidden="1">2</definedName>
    <definedName name="solver_neg" localSheetId="1" hidden="1">2</definedName>
    <definedName name="solver_nod" localSheetId="2" hidden="1">2147483647</definedName>
    <definedName name="solver_nod" localSheetId="1" hidden="1">2147483647</definedName>
    <definedName name="solver_num" localSheetId="2" hidden="1">0</definedName>
    <definedName name="solver_num" localSheetId="1" hidden="1">0</definedName>
    <definedName name="solver_nwt" localSheetId="2" hidden="1">1</definedName>
    <definedName name="solver_nwt" localSheetId="1" hidden="1">1</definedName>
    <definedName name="solver_opt" localSheetId="2" hidden="1">解答!$E$10</definedName>
    <definedName name="solver_opt" localSheetId="1" hidden="1">実習!$E$10</definedName>
    <definedName name="solver_pre" localSheetId="2" hidden="1">0.0000001</definedName>
    <definedName name="solver_pre" localSheetId="1" hidden="1">0.000000001</definedName>
    <definedName name="solver_rbv" localSheetId="2" hidden="1">1</definedName>
    <definedName name="solver_rbv" localSheetId="1" hidden="1">1</definedName>
    <definedName name="solver_rlx" localSheetId="2" hidden="1">2</definedName>
    <definedName name="solver_rlx" localSheetId="1" hidden="1">2</definedName>
    <definedName name="solver_rsd" localSheetId="2" hidden="1">0</definedName>
    <definedName name="solver_rsd" localSheetId="1" hidden="1">0</definedName>
    <definedName name="solver_scl" localSheetId="2" hidden="1">1</definedName>
    <definedName name="solver_scl" localSheetId="1" hidden="1">1</definedName>
    <definedName name="solver_sho" localSheetId="2" hidden="1">2</definedName>
    <definedName name="solver_sho" localSheetId="1" hidden="1">2</definedName>
    <definedName name="solver_ssz" localSheetId="2" hidden="1">100</definedName>
    <definedName name="solver_ssz" localSheetId="1" hidden="1">100</definedName>
    <definedName name="solver_tim" localSheetId="2" hidden="1">2147483647</definedName>
    <definedName name="solver_tim" localSheetId="1" hidden="1">2147483647</definedName>
    <definedName name="solver_tol" localSheetId="2" hidden="1">0.01</definedName>
    <definedName name="solver_tol" localSheetId="1" hidden="1">0.01</definedName>
    <definedName name="solver_typ" localSheetId="2" hidden="1">2</definedName>
    <definedName name="solver_typ" localSheetId="1" hidden="1">2</definedName>
    <definedName name="solver_val" localSheetId="2" hidden="1">0</definedName>
    <definedName name="solver_val" localSheetId="1" hidden="1">0</definedName>
    <definedName name="solver_ver" localSheetId="2" hidden="1">3</definedName>
    <definedName name="solver_ver" localSheetId="1" hidden="1">3</definedName>
  </definedNames>
  <calcPr calcId="145621"/>
</workbook>
</file>

<file path=xl/calcChain.xml><?xml version="1.0" encoding="utf-8"?>
<calcChain xmlns="http://schemas.openxmlformats.org/spreadsheetml/2006/main">
  <c r="D3" i="5" l="1"/>
  <c r="E3" i="5"/>
  <c r="D7" i="5"/>
  <c r="E7" i="5"/>
  <c r="D6" i="5"/>
  <c r="E6" i="5"/>
  <c r="D5" i="5"/>
  <c r="E5" i="5"/>
  <c r="D4" i="5"/>
  <c r="E4" i="5"/>
  <c r="E10" i="5"/>
</calcChain>
</file>

<file path=xl/sharedStrings.xml><?xml version="1.0" encoding="utf-8"?>
<sst xmlns="http://schemas.openxmlformats.org/spreadsheetml/2006/main" count="16" uniqueCount="13">
  <si>
    <r>
      <rPr>
        <sz val="11"/>
        <color indexed="8"/>
        <rFont val="ＭＳ Ｐ明朝"/>
        <family val="1"/>
        <charset val="128"/>
      </rPr>
      <t>初期メチルオレンジ濃度</t>
    </r>
    <r>
      <rPr>
        <sz val="11"/>
        <color indexed="8"/>
        <rFont val="Times New Roman"/>
        <family val="1"/>
      </rPr>
      <t xml:space="preserve">, </t>
    </r>
    <r>
      <rPr>
        <i/>
        <sz val="11"/>
        <color indexed="8"/>
        <rFont val="Times New Roman"/>
        <family val="1"/>
      </rPr>
      <t>C</t>
    </r>
    <r>
      <rPr>
        <vertAlign val="subscript"/>
        <sz val="11"/>
        <color indexed="8"/>
        <rFont val="Times New Roman"/>
        <family val="1"/>
      </rPr>
      <t>0</t>
    </r>
    <r>
      <rPr>
        <sz val="11"/>
        <color indexed="8"/>
        <rFont val="Times New Roman"/>
        <family val="1"/>
      </rPr>
      <t xml:space="preserve"> [mmol L</t>
    </r>
    <r>
      <rPr>
        <vertAlign val="superscript"/>
        <sz val="11"/>
        <color indexed="8"/>
        <rFont val="Times New Roman"/>
        <family val="1"/>
      </rPr>
      <t>-1</t>
    </r>
    <r>
      <rPr>
        <sz val="11"/>
        <color indexed="8"/>
        <rFont val="Times New Roman"/>
        <family val="1"/>
      </rPr>
      <t>]</t>
    </r>
    <rPh sb="0" eb="2">
      <t>ショキ</t>
    </rPh>
    <rPh sb="9" eb="11">
      <t>ノウド</t>
    </rPh>
    <phoneticPr fontId="2"/>
  </si>
  <si>
    <r>
      <rPr>
        <i/>
        <sz val="11"/>
        <color indexed="8"/>
        <rFont val="Times New Roman"/>
        <family val="1"/>
      </rPr>
      <t>K</t>
    </r>
    <r>
      <rPr>
        <vertAlign val="subscript"/>
        <sz val="11"/>
        <color indexed="8"/>
        <rFont val="Times New Roman"/>
        <family val="1"/>
      </rPr>
      <t>C</t>
    </r>
    <r>
      <rPr>
        <sz val="11"/>
        <color theme="1"/>
        <rFont val="Times New Roman"/>
        <family val="1"/>
      </rPr>
      <t xml:space="preserve"> [L mmol</t>
    </r>
    <r>
      <rPr>
        <vertAlign val="superscript"/>
        <sz val="11"/>
        <color indexed="8"/>
        <rFont val="Times New Roman"/>
        <family val="1"/>
      </rPr>
      <t>-1</t>
    </r>
    <r>
      <rPr>
        <sz val="11"/>
        <color theme="1"/>
        <rFont val="Times New Roman"/>
        <family val="1"/>
      </rPr>
      <t>]</t>
    </r>
    <phoneticPr fontId="2"/>
  </si>
  <si>
    <r>
      <rPr>
        <i/>
        <sz val="11"/>
        <color indexed="8"/>
        <rFont val="Times New Roman"/>
        <family val="1"/>
      </rPr>
      <t>k</t>
    </r>
    <r>
      <rPr>
        <vertAlign val="subscript"/>
        <sz val="11"/>
        <color indexed="8"/>
        <rFont val="Times New Roman"/>
        <family val="1"/>
      </rPr>
      <t>r</t>
    </r>
    <r>
      <rPr>
        <sz val="11"/>
        <color theme="1"/>
        <rFont val="Times New Roman"/>
        <family val="1"/>
      </rPr>
      <t xml:space="preserve"> [mmol L</t>
    </r>
    <r>
      <rPr>
        <vertAlign val="superscript"/>
        <sz val="11"/>
        <color indexed="8"/>
        <rFont val="Times New Roman"/>
        <family val="1"/>
      </rPr>
      <t>-1</t>
    </r>
    <r>
      <rPr>
        <sz val="11"/>
        <color theme="1"/>
        <rFont val="Times New Roman"/>
        <family val="1"/>
      </rPr>
      <t xml:space="preserve"> min</t>
    </r>
    <r>
      <rPr>
        <vertAlign val="superscript"/>
        <sz val="11"/>
        <color indexed="8"/>
        <rFont val="Times New Roman"/>
        <family val="1"/>
      </rPr>
      <t>-1</t>
    </r>
    <r>
      <rPr>
        <sz val="11"/>
        <color theme="1"/>
        <rFont val="Times New Roman"/>
        <family val="1"/>
      </rPr>
      <t>]</t>
    </r>
    <phoneticPr fontId="2"/>
  </si>
  <si>
    <r>
      <rPr>
        <sz val="11"/>
        <color indexed="8"/>
        <rFont val="ＭＳ Ｐ明朝"/>
        <family val="1"/>
        <charset val="128"/>
      </rPr>
      <t>誤差の</t>
    </r>
    <r>
      <rPr>
        <sz val="11"/>
        <color indexed="8"/>
        <rFont val="Times New Roman"/>
        <family val="1"/>
      </rPr>
      <t>2</t>
    </r>
    <r>
      <rPr>
        <sz val="11"/>
        <color indexed="8"/>
        <rFont val="ＭＳ Ｐ明朝"/>
        <family val="1"/>
        <charset val="128"/>
      </rPr>
      <t>乗</t>
    </r>
    <rPh sb="0" eb="2">
      <t>ゴサ</t>
    </rPh>
    <rPh sb="4" eb="5">
      <t>ジョウ</t>
    </rPh>
    <phoneticPr fontId="2"/>
  </si>
  <si>
    <r>
      <rPr>
        <sz val="11"/>
        <color indexed="8"/>
        <rFont val="ＭＳ Ｐ明朝"/>
        <family val="1"/>
        <charset val="128"/>
      </rPr>
      <t>擬</t>
    </r>
    <r>
      <rPr>
        <sz val="11"/>
        <color indexed="8"/>
        <rFont val="Times New Roman"/>
        <family val="1"/>
      </rPr>
      <t>1</t>
    </r>
    <r>
      <rPr>
        <sz val="11"/>
        <color indexed="8"/>
        <rFont val="ＭＳ Ｐ明朝"/>
        <family val="1"/>
        <charset val="128"/>
      </rPr>
      <t>次反応速度定数</t>
    </r>
    <r>
      <rPr>
        <sz val="11"/>
        <color indexed="8"/>
        <rFont val="Times New Roman"/>
        <family val="1"/>
      </rPr>
      <t xml:space="preserve">, </t>
    </r>
    <r>
      <rPr>
        <i/>
        <sz val="11"/>
        <color indexed="8"/>
        <rFont val="Times New Roman"/>
        <family val="1"/>
      </rPr>
      <t>k</t>
    </r>
    <r>
      <rPr>
        <i/>
        <vertAlign val="subscript"/>
        <sz val="11"/>
        <color indexed="8"/>
        <rFont val="Times New Roman"/>
        <family val="1"/>
      </rPr>
      <t>app</t>
    </r>
    <r>
      <rPr>
        <sz val="11"/>
        <color indexed="8"/>
        <rFont val="Times New Roman"/>
        <family val="1"/>
      </rPr>
      <t xml:space="preserve"> [min</t>
    </r>
    <r>
      <rPr>
        <vertAlign val="superscript"/>
        <sz val="11"/>
        <color indexed="8"/>
        <rFont val="Times New Roman"/>
        <family val="1"/>
      </rPr>
      <t>-1</t>
    </r>
    <r>
      <rPr>
        <sz val="11"/>
        <color indexed="8"/>
        <rFont val="Times New Roman"/>
        <family val="1"/>
      </rPr>
      <t>]</t>
    </r>
    <rPh sb="0" eb="1">
      <t>ギ</t>
    </rPh>
    <rPh sb="2" eb="3">
      <t>ジ</t>
    </rPh>
    <rPh sb="3" eb="5">
      <t>ハンノウ</t>
    </rPh>
    <rPh sb="5" eb="7">
      <t>ソクド</t>
    </rPh>
    <rPh sb="7" eb="9">
      <t>テイスウ</t>
    </rPh>
    <phoneticPr fontId="2"/>
  </si>
  <si>
    <r>
      <rPr>
        <sz val="11"/>
        <color indexed="8"/>
        <rFont val="ＭＳ Ｐ明朝"/>
        <family val="1"/>
        <charset val="128"/>
      </rPr>
      <t>擬</t>
    </r>
    <r>
      <rPr>
        <sz val="11"/>
        <color indexed="8"/>
        <rFont val="Times New Roman"/>
        <family val="1"/>
      </rPr>
      <t>1</t>
    </r>
    <r>
      <rPr>
        <sz val="11"/>
        <color indexed="8"/>
        <rFont val="ＭＳ Ｐ明朝"/>
        <family val="1"/>
        <charset val="128"/>
      </rPr>
      <t>次反応速度定数</t>
    </r>
    <r>
      <rPr>
        <sz val="11"/>
        <color indexed="8"/>
        <rFont val="Times New Roman"/>
        <family val="1"/>
      </rPr>
      <t>(</t>
    </r>
    <r>
      <rPr>
        <sz val="11"/>
        <color indexed="8"/>
        <rFont val="ＭＳ Ｐ明朝"/>
        <family val="1"/>
        <charset val="128"/>
      </rPr>
      <t>計算</t>
    </r>
    <r>
      <rPr>
        <sz val="11"/>
        <color indexed="8"/>
        <rFont val="Times New Roman"/>
        <family val="1"/>
      </rPr>
      <t>),</t>
    </r>
    <r>
      <rPr>
        <i/>
        <sz val="11"/>
        <color indexed="8"/>
        <rFont val="Times New Roman"/>
        <family val="1"/>
      </rPr>
      <t xml:space="preserve"> k</t>
    </r>
    <r>
      <rPr>
        <i/>
        <vertAlign val="subscript"/>
        <sz val="11"/>
        <color indexed="8"/>
        <rFont val="Times New Roman"/>
        <family val="1"/>
      </rPr>
      <t>app</t>
    </r>
    <r>
      <rPr>
        <sz val="11"/>
        <color indexed="8"/>
        <rFont val="ＭＳ Ｐ明朝"/>
        <family val="1"/>
        <charset val="128"/>
      </rPr>
      <t>（</t>
    </r>
    <r>
      <rPr>
        <sz val="11"/>
        <color indexed="8"/>
        <rFont val="Times New Roman"/>
        <family val="1"/>
      </rPr>
      <t>Calculated</t>
    </r>
    <r>
      <rPr>
        <sz val="11"/>
        <color indexed="8"/>
        <rFont val="ＭＳ Ｐ明朝"/>
        <family val="1"/>
        <charset val="128"/>
      </rPr>
      <t>）</t>
    </r>
    <r>
      <rPr>
        <sz val="11"/>
        <color indexed="8"/>
        <rFont val="Times New Roman"/>
        <family val="1"/>
      </rPr>
      <t xml:space="preserve"> [min</t>
    </r>
    <r>
      <rPr>
        <vertAlign val="superscript"/>
        <sz val="11"/>
        <color indexed="8"/>
        <rFont val="Times New Roman"/>
        <family val="1"/>
      </rPr>
      <t>-1</t>
    </r>
    <r>
      <rPr>
        <sz val="11"/>
        <color indexed="8"/>
        <rFont val="Times New Roman"/>
        <family val="1"/>
      </rPr>
      <t>]</t>
    </r>
    <rPh sb="10" eb="12">
      <t>ケイサン</t>
    </rPh>
    <phoneticPr fontId="2"/>
  </si>
  <si>
    <r>
      <rPr>
        <i/>
        <sz val="11"/>
        <color indexed="8"/>
        <rFont val="Times New Roman"/>
        <family val="1"/>
      </rPr>
      <t>K</t>
    </r>
    <r>
      <rPr>
        <i/>
        <vertAlign val="subscript"/>
        <sz val="11"/>
        <color indexed="8"/>
        <rFont val="Times New Roman"/>
        <family val="1"/>
      </rPr>
      <t>C</t>
    </r>
    <r>
      <rPr>
        <sz val="11"/>
        <color theme="1"/>
        <rFont val="Times New Roman"/>
        <family val="1"/>
      </rPr>
      <t xml:space="preserve"> [L mmol</t>
    </r>
    <r>
      <rPr>
        <vertAlign val="superscript"/>
        <sz val="11"/>
        <color indexed="8"/>
        <rFont val="Times New Roman"/>
        <family val="1"/>
      </rPr>
      <t>-1</t>
    </r>
    <r>
      <rPr>
        <sz val="11"/>
        <color theme="1"/>
        <rFont val="Times New Roman"/>
        <family val="1"/>
      </rPr>
      <t>]</t>
    </r>
    <phoneticPr fontId="2"/>
  </si>
  <si>
    <r>
      <rPr>
        <i/>
        <sz val="11"/>
        <color indexed="8"/>
        <rFont val="Times New Roman"/>
        <family val="1"/>
      </rPr>
      <t>k</t>
    </r>
    <r>
      <rPr>
        <i/>
        <vertAlign val="subscript"/>
        <sz val="11"/>
        <color indexed="8"/>
        <rFont val="Times New Roman"/>
        <family val="1"/>
      </rPr>
      <t>r</t>
    </r>
    <r>
      <rPr>
        <sz val="11"/>
        <color theme="1"/>
        <rFont val="Times New Roman"/>
        <family val="1"/>
      </rPr>
      <t xml:space="preserve"> [mmol L</t>
    </r>
    <r>
      <rPr>
        <vertAlign val="superscript"/>
        <sz val="11"/>
        <color indexed="8"/>
        <rFont val="Times New Roman"/>
        <family val="1"/>
      </rPr>
      <t>-1</t>
    </r>
    <r>
      <rPr>
        <sz val="11"/>
        <color theme="1"/>
        <rFont val="Times New Roman"/>
        <family val="1"/>
      </rPr>
      <t xml:space="preserve"> min</t>
    </r>
    <r>
      <rPr>
        <vertAlign val="superscript"/>
        <sz val="11"/>
        <color indexed="8"/>
        <rFont val="Times New Roman"/>
        <family val="1"/>
      </rPr>
      <t>-1</t>
    </r>
    <r>
      <rPr>
        <sz val="11"/>
        <color theme="1"/>
        <rFont val="Times New Roman"/>
        <family val="1"/>
      </rPr>
      <t>]</t>
    </r>
    <phoneticPr fontId="2"/>
  </si>
  <si>
    <r>
      <rPr>
        <sz val="11"/>
        <color indexed="8"/>
        <rFont val="ＭＳ Ｐ明朝"/>
        <family val="1"/>
        <charset val="128"/>
      </rPr>
      <t>誤差の</t>
    </r>
    <r>
      <rPr>
        <sz val="11"/>
        <color indexed="8"/>
        <rFont val="Times New Roman"/>
        <family val="1"/>
      </rPr>
      <t>2</t>
    </r>
    <r>
      <rPr>
        <sz val="11"/>
        <color indexed="8"/>
        <rFont val="ＭＳ Ｐ明朝"/>
        <family val="1"/>
        <charset val="128"/>
      </rPr>
      <t>乗の合計</t>
    </r>
    <rPh sb="0" eb="2">
      <t>ゴサ</t>
    </rPh>
    <rPh sb="4" eb="5">
      <t>ジョウ</t>
    </rPh>
    <rPh sb="6" eb="8">
      <t>ゴウケイ</t>
    </rPh>
    <phoneticPr fontId="2"/>
  </si>
  <si>
    <t>問題2.1 酸化チタン光触媒による染色排水の処理
 [ソルバー：最小2乗法によるパラメーターフィッティング]</t>
    <rPh sb="0" eb="2">
      <t>モンダイ</t>
    </rPh>
    <rPh sb="6" eb="8">
      <t>サンカ</t>
    </rPh>
    <rPh sb="11" eb="12">
      <t>ヒカリ</t>
    </rPh>
    <rPh sb="12" eb="14">
      <t>ショクバイ</t>
    </rPh>
    <rPh sb="17" eb="21">
      <t>センショクハイスイ</t>
    </rPh>
    <rPh sb="22" eb="24">
      <t>ショリ</t>
    </rPh>
    <rPh sb="32" eb="34">
      <t>サイショウ</t>
    </rPh>
    <rPh sb="35" eb="37">
      <t>ジョウホウ</t>
    </rPh>
    <phoneticPr fontId="3"/>
  </si>
  <si>
    <r>
      <rPr>
        <sz val="11"/>
        <color indexed="8"/>
        <rFont val="ＭＳ Ｐ明朝"/>
        <family val="1"/>
        <charset val="128"/>
      </rPr>
      <t>初期メチルオレンジ濃度</t>
    </r>
    <r>
      <rPr>
        <sz val="11"/>
        <color indexed="8"/>
        <rFont val="Times New Roman"/>
        <family val="1"/>
      </rPr>
      <t xml:space="preserve">, </t>
    </r>
    <r>
      <rPr>
        <i/>
        <sz val="11"/>
        <color indexed="8"/>
        <rFont val="Times New Roman"/>
        <family val="1"/>
      </rPr>
      <t>C</t>
    </r>
    <r>
      <rPr>
        <vertAlign val="subscript"/>
        <sz val="11"/>
        <color indexed="8"/>
        <rFont val="Times New Roman"/>
        <family val="1"/>
      </rPr>
      <t>0</t>
    </r>
    <r>
      <rPr>
        <i/>
        <sz val="11"/>
        <color indexed="8"/>
        <rFont val="Times New Roman"/>
        <family val="1"/>
      </rPr>
      <t xml:space="preserve"> </t>
    </r>
    <r>
      <rPr>
        <sz val="11"/>
        <color indexed="8"/>
        <rFont val="Times New Roman"/>
        <family val="1"/>
      </rPr>
      <t>[mmol L</t>
    </r>
    <r>
      <rPr>
        <vertAlign val="superscript"/>
        <sz val="11"/>
        <color indexed="8"/>
        <rFont val="Times New Roman"/>
        <family val="1"/>
      </rPr>
      <t>-1</t>
    </r>
    <r>
      <rPr>
        <sz val="11"/>
        <color indexed="8"/>
        <rFont val="Times New Roman"/>
        <family val="1"/>
      </rPr>
      <t>]</t>
    </r>
    <rPh sb="0" eb="2">
      <t>ショキ</t>
    </rPh>
    <rPh sb="9" eb="11">
      <t>ノウド</t>
    </rPh>
    <phoneticPr fontId="2"/>
  </si>
  <si>
    <r>
      <rPr>
        <sz val="11"/>
        <color theme="1"/>
        <rFont val="ＭＳ Ｐ明朝"/>
        <family val="1"/>
        <charset val="128"/>
      </rPr>
      <t>誤差の</t>
    </r>
    <r>
      <rPr>
        <sz val="11"/>
        <color theme="1"/>
        <rFont val="Times New Roman"/>
        <family val="1"/>
      </rPr>
      <t>2</t>
    </r>
    <r>
      <rPr>
        <sz val="11"/>
        <color theme="1"/>
        <rFont val="ＭＳ Ｐ明朝"/>
        <family val="1"/>
        <charset val="128"/>
      </rPr>
      <t>乗の合計</t>
    </r>
    <rPh sb="0" eb="2">
      <t>ゴサ</t>
    </rPh>
    <rPh sb="4" eb="5">
      <t>ジョウ</t>
    </rPh>
    <rPh sb="6" eb="8">
      <t>ゴウケイ</t>
    </rPh>
    <phoneticPr fontId="2"/>
  </si>
  <si>
    <r>
      <rPr>
        <sz val="12"/>
        <color indexed="8"/>
        <rFont val="ＭＳ Ｐゴシック"/>
        <family val="3"/>
        <charset val="128"/>
      </rPr>
      <t>　光触媒を用いた染料排水処理プラントを設計することになった。設計に必要な脱色反応の速度定数を求めるために、活性炭担持酸化チタン光触媒を用いてアゾ染料メチルオレンジの脱色実験を行った。結果を</t>
    </r>
    <r>
      <rPr>
        <b/>
        <sz val="12"/>
        <color indexed="8"/>
        <rFont val="ＭＳ Ｐゴシック"/>
        <family val="3"/>
        <charset val="128"/>
      </rPr>
      <t>表</t>
    </r>
    <r>
      <rPr>
        <b/>
        <sz val="12"/>
        <color indexed="8"/>
        <rFont val="Times New Roman"/>
        <family val="1"/>
      </rPr>
      <t>2</t>
    </r>
    <r>
      <rPr>
        <b/>
        <sz val="12"/>
        <color indexed="8"/>
        <rFont val="ＭＳ Ｐゴシック"/>
        <family val="3"/>
        <charset val="128"/>
      </rPr>
      <t>−</t>
    </r>
    <r>
      <rPr>
        <b/>
        <sz val="12"/>
        <color indexed="8"/>
        <rFont val="Times New Roman"/>
        <family val="1"/>
      </rPr>
      <t>2</t>
    </r>
    <r>
      <rPr>
        <sz val="12"/>
        <color indexed="8"/>
        <rFont val="ＭＳ Ｐゴシック"/>
        <family val="3"/>
        <charset val="128"/>
      </rPr>
      <t>に示す。メチルオレンジの初期濃度に対する</t>
    </r>
    <r>
      <rPr>
        <sz val="12"/>
        <color indexed="8"/>
        <rFont val="Times New Roman"/>
        <family val="1"/>
      </rPr>
      <t>1</t>
    </r>
    <r>
      <rPr>
        <sz val="12"/>
        <color indexed="8"/>
        <rFont val="ＭＳ Ｐゴシック"/>
        <family val="3"/>
        <charset val="128"/>
      </rPr>
      <t>次反応と仮定して求めた反応速度定数の値である。活性炭担持酸化チタン光触媒によるメチルオレンジの脱色がラングミュア</t>
    </r>
    <r>
      <rPr>
        <sz val="12"/>
        <color indexed="8"/>
        <rFont val="Times New Roman"/>
        <family val="1"/>
      </rPr>
      <t>-</t>
    </r>
    <r>
      <rPr>
        <sz val="12"/>
        <color indexed="8"/>
        <rFont val="ＭＳ Ｐゴシック"/>
        <family val="3"/>
        <charset val="128"/>
      </rPr>
      <t>ヒンシェルウッド式に従うとし、</t>
    </r>
    <r>
      <rPr>
        <i/>
        <sz val="12"/>
        <color indexed="8"/>
        <rFont val="Times New Roman"/>
        <family val="1"/>
      </rPr>
      <t>k</t>
    </r>
    <r>
      <rPr>
        <i/>
        <vertAlign val="subscript"/>
        <sz val="12"/>
        <color indexed="8"/>
        <rFont val="Times New Roman"/>
        <family val="1"/>
      </rPr>
      <t>r</t>
    </r>
    <r>
      <rPr>
        <sz val="12"/>
        <color indexed="8"/>
        <rFont val="Times New Roman"/>
        <family val="1"/>
      </rPr>
      <t xml:space="preserve"> [mmol L</t>
    </r>
    <r>
      <rPr>
        <vertAlign val="superscript"/>
        <sz val="12"/>
        <color indexed="8"/>
        <rFont val="Times New Roman"/>
        <family val="1"/>
      </rPr>
      <t>-1</t>
    </r>
    <r>
      <rPr>
        <sz val="12"/>
        <color indexed="8"/>
        <rFont val="Times New Roman"/>
        <family val="1"/>
      </rPr>
      <t xml:space="preserve"> min</t>
    </r>
    <r>
      <rPr>
        <vertAlign val="superscript"/>
        <sz val="12"/>
        <color indexed="8"/>
        <rFont val="Times New Roman"/>
        <family val="1"/>
      </rPr>
      <t>-1</t>
    </r>
    <r>
      <rPr>
        <sz val="12"/>
        <color indexed="8"/>
        <rFont val="Times New Roman"/>
        <family val="1"/>
      </rPr>
      <t>]</t>
    </r>
    <r>
      <rPr>
        <sz val="12"/>
        <color indexed="8"/>
        <rFont val="ＭＳ Ｐゴシック"/>
        <family val="3"/>
        <charset val="128"/>
      </rPr>
      <t>および</t>
    </r>
    <r>
      <rPr>
        <i/>
        <sz val="12"/>
        <color indexed="8"/>
        <rFont val="Times New Roman"/>
        <family val="1"/>
      </rPr>
      <t>K</t>
    </r>
    <r>
      <rPr>
        <vertAlign val="subscript"/>
        <sz val="12"/>
        <color indexed="8"/>
        <rFont val="Times New Roman"/>
        <family val="1"/>
      </rPr>
      <t>C</t>
    </r>
    <r>
      <rPr>
        <sz val="12"/>
        <color indexed="8"/>
        <rFont val="Times New Roman"/>
        <family val="1"/>
      </rPr>
      <t xml:space="preserve"> [L mmol</t>
    </r>
    <r>
      <rPr>
        <vertAlign val="superscript"/>
        <sz val="12"/>
        <color indexed="8"/>
        <rFont val="Times New Roman"/>
        <family val="1"/>
      </rPr>
      <t>-1</t>
    </r>
    <r>
      <rPr>
        <sz val="12"/>
        <color indexed="8"/>
        <rFont val="Times New Roman"/>
        <family val="1"/>
      </rPr>
      <t>]</t>
    </r>
    <r>
      <rPr>
        <sz val="12"/>
        <color indexed="8"/>
        <rFont val="ＭＳ Ｐゴシック"/>
        <family val="3"/>
        <charset val="128"/>
      </rPr>
      <t>を求めよ。</t>
    </r>
    <rPh sb="5" eb="6">
      <t>モチ</t>
    </rPh>
    <rPh sb="43" eb="45">
      <t>テイスウ</t>
    </rPh>
    <rPh sb="166" eb="168">
      <t>ダッショク</t>
    </rPh>
    <rPh sb="184" eb="185">
      <t>シキ</t>
    </rPh>
    <rPh sb="186" eb="187">
      <t>シタガ</t>
    </rPh>
    <rPh sb="227" eb="228">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</si>
</sst>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Times New Roman"/>
      <family val="1"/>
    </font>
    <font>
      <sz val="11"/>
      <color indexed="8"/>
      <name val="Times New Roman"/>
      <family val="1"/>
    </font>
    <font>
      <sz val="6"/>
      <name val="ＭＳ Ｐ明朝"/>
      <family val="1"/>
      <charset val="128"/>
    </font>
    <font>
      <sz val="6"/>
      <name val="Times New Roman"/>
      <family val="1"/>
    </font>
    <font>
      <sz val="12"/>
      <color indexed="8"/>
      <name val="ＭＳ Ｐゴシック"/>
      <family val="3"/>
      <charset val="128"/>
    </font>
    <font>
      <b/>
      <sz val="12"/>
      <color indexed="8"/>
      <name val="ＭＳ Ｐゴシック"/>
      <family val="3"/>
      <charset val="128"/>
    </font>
    <font>
      <sz val="12"/>
      <color indexed="8"/>
      <name val="Times New Roman"/>
      <family val="1"/>
    </font>
    <font>
      <sz val="11"/>
      <color indexed="8"/>
      <name val="ＭＳ Ｐ明朝"/>
      <family val="1"/>
      <charset val="128"/>
    </font>
    <font>
      <i/>
      <sz val="11"/>
      <color indexed="8"/>
      <name val="Times New Roman"/>
      <family val="1"/>
    </font>
    <font>
      <vertAlign val="subscript"/>
      <sz val="11"/>
      <color indexed="8"/>
      <name val="Times New Roman"/>
      <family val="1"/>
    </font>
    <font>
      <vertAlign val="superscript"/>
      <sz val="11"/>
      <color indexed="8"/>
      <name val="Times New Roman"/>
      <family val="1"/>
    </font>
    <font>
      <i/>
      <sz val="12"/>
      <color indexed="8"/>
      <name val="Times New Roman"/>
      <family val="1"/>
    </font>
    <font>
      <i/>
      <vertAlign val="subscript"/>
      <sz val="12"/>
      <color indexed="8"/>
      <name val="Times New Roman"/>
      <family val="1"/>
    </font>
    <font>
      <vertAlign val="subscript"/>
      <sz val="12"/>
      <color indexed="8"/>
      <name val="Times New Roman"/>
      <family val="1"/>
    </font>
    <font>
      <vertAlign val="superscript"/>
      <sz val="12"/>
      <color indexed="8"/>
      <name val="Times New Roman"/>
      <family val="1"/>
    </font>
    <font>
      <i/>
      <vertAlign val="subscript"/>
      <sz val="11"/>
      <color indexed="8"/>
      <name val="Times New Roman"/>
      <family val="1"/>
    </font>
    <font>
      <b/>
      <sz val="12"/>
      <color indexed="8"/>
      <name val="Times New Roman"/>
      <family val="1"/>
    </font>
    <font>
      <sz val="11"/>
      <color theme="1"/>
      <name val="ＭＳ Ｐ明朝"/>
      <family val="1"/>
      <charset val="128"/>
    </font>
  </fonts>
  <fills count="3">
    <fill>
      <patternFill patternType="none"/>
    </fill>
    <fill>
      <patternFill patternType="gray125"/>
    </fill>
    <fill>
      <patternFill patternType="solid">
        <fgColor indexed="5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1" xfId="0" applyFont="1" applyBorder="1" applyAlignment="1">
      <alignment horizontal="justify" vertical="top"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0" xfId="0" applyFont="1" applyBorder="1" applyAlignment="1">
      <alignment horizontal="justify"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64300583116765"/>
          <c:y val="3.180520896426408E-2"/>
          <c:w val="0.70627494676373004"/>
          <c:h val="0.77782903290934791"/>
        </c:manualLayout>
      </c:layout>
      <c:scatterChart>
        <c:scatterStyle val="lineMarker"/>
        <c:varyColors val="0"/>
        <c:ser>
          <c:idx val="0"/>
          <c:order val="0"/>
          <c:tx>
            <c:v>実験値</c:v>
          </c:tx>
          <c:spPr>
            <a:ln w="28575">
              <a:noFill/>
            </a:ln>
          </c:spPr>
          <c:marker>
            <c:symbol val="diamond"/>
            <c:size val="10"/>
            <c:spPr>
              <a:solidFill>
                <a:srgbClr val="002060"/>
              </a:solidFill>
              <a:ln>
                <a:noFill/>
              </a:ln>
            </c:spPr>
          </c:marker>
          <c:xVal>
            <c:numRef>
              <c:f>実習!$B$3:$B$7</c:f>
              <c:numCache>
                <c:formatCode>General</c:formatCode>
                <c:ptCount val="5"/>
                <c:pt idx="0">
                  <c:v>1</c:v>
                </c:pt>
                <c:pt idx="1">
                  <c:v>2</c:v>
                </c:pt>
                <c:pt idx="2">
                  <c:v>5</c:v>
                </c:pt>
                <c:pt idx="3">
                  <c:v>8</c:v>
                </c:pt>
                <c:pt idx="4">
                  <c:v>10</c:v>
                </c:pt>
              </c:numCache>
            </c:numRef>
          </c:xVal>
          <c:yVal>
            <c:numRef>
              <c:f>実習!$C$3:$C$7</c:f>
              <c:numCache>
                <c:formatCode>General</c:formatCode>
                <c:ptCount val="5"/>
                <c:pt idx="0">
                  <c:v>1.8100000000000002E-2</c:v>
                </c:pt>
                <c:pt idx="1">
                  <c:v>1.7299999999999999E-2</c:v>
                </c:pt>
                <c:pt idx="2">
                  <c:v>1.38E-2</c:v>
                </c:pt>
                <c:pt idx="3">
                  <c:v>1.15E-2</c:v>
                </c:pt>
                <c:pt idx="4">
                  <c:v>1.01E-2</c:v>
                </c:pt>
              </c:numCache>
            </c:numRef>
          </c:yVal>
          <c:smooth val="0"/>
        </c:ser>
        <c:ser>
          <c:idx val="1"/>
          <c:order val="1"/>
          <c:tx>
            <c:v>計算値</c:v>
          </c:tx>
          <c:spPr>
            <a:ln w="25400">
              <a:solidFill>
                <a:srgbClr val="FF0000"/>
              </a:solidFill>
            </a:ln>
          </c:spPr>
          <c:marker>
            <c:symbol val="none"/>
          </c:marker>
          <c:xVal>
            <c:numRef>
              <c:f>実習!$B$3:$B$7</c:f>
              <c:numCache>
                <c:formatCode>General</c:formatCode>
                <c:ptCount val="5"/>
                <c:pt idx="0">
                  <c:v>1</c:v>
                </c:pt>
                <c:pt idx="1">
                  <c:v>2</c:v>
                </c:pt>
                <c:pt idx="2">
                  <c:v>5</c:v>
                </c:pt>
                <c:pt idx="3">
                  <c:v>8</c:v>
                </c:pt>
                <c:pt idx="4">
                  <c:v>10</c:v>
                </c:pt>
              </c:numCache>
            </c:numRef>
          </c:xVal>
          <c:yVal>
            <c:numRef>
              <c:f>実習!$D$3:$D$7</c:f>
              <c:numCache>
                <c:formatCode>General</c:formatCode>
                <c:ptCount val="5"/>
              </c:numCache>
            </c:numRef>
          </c:yVal>
          <c:smooth val="0"/>
        </c:ser>
        <c:dLbls>
          <c:showLegendKey val="0"/>
          <c:showVal val="0"/>
          <c:showCatName val="0"/>
          <c:showSerName val="0"/>
          <c:showPercent val="0"/>
          <c:showBubbleSize val="0"/>
        </c:dLbls>
        <c:axId val="197529536"/>
        <c:axId val="197530112"/>
      </c:scatterChart>
      <c:valAx>
        <c:axId val="197529536"/>
        <c:scaling>
          <c:orientation val="minMax"/>
          <c:max val="12"/>
          <c:min val="0"/>
        </c:scaling>
        <c:delete val="0"/>
        <c:axPos val="b"/>
        <c:title>
          <c:tx>
            <c:rich>
              <a:bodyPr/>
              <a:lstStyle/>
              <a:p>
                <a:pPr>
                  <a:defRPr/>
                </a:pPr>
                <a:r>
                  <a:rPr lang="en-US" i="1"/>
                  <a:t>C</a:t>
                </a:r>
                <a:r>
                  <a:rPr lang="en-US" baseline="-25000"/>
                  <a:t>0</a:t>
                </a:r>
                <a:r>
                  <a:rPr lang="en-US"/>
                  <a:t> [mmol L</a:t>
                </a:r>
                <a:r>
                  <a:rPr lang="en-US" baseline="30000"/>
                  <a:t>-1</a:t>
                </a:r>
                <a:r>
                  <a:rPr lang="en-US"/>
                  <a:t>]</a:t>
                </a:r>
                <a:endParaRPr lang="ja-JP"/>
              </a:p>
            </c:rich>
          </c:tx>
          <c:layout>
            <c:manualLayout>
              <c:xMode val="edge"/>
              <c:yMode val="edge"/>
              <c:x val="0.45822014078305567"/>
              <c:y val="0.91348570790353334"/>
            </c:manualLayout>
          </c:layout>
          <c:overlay val="0"/>
        </c:title>
        <c:numFmt formatCode="General" sourceLinked="1"/>
        <c:majorTickMark val="in"/>
        <c:minorTickMark val="none"/>
        <c:tickLblPos val="nextTo"/>
        <c:spPr>
          <a:ln w="25400">
            <a:solidFill>
              <a:schemeClr val="tx1"/>
            </a:solidFill>
          </a:ln>
        </c:spPr>
        <c:txPr>
          <a:bodyPr rot="0" vert="horz"/>
          <a:lstStyle/>
          <a:p>
            <a:pPr>
              <a:defRPr sz="1400" b="0" i="0" u="none" strike="noStrike" baseline="0">
                <a:solidFill>
                  <a:srgbClr val="000000"/>
                </a:solidFill>
                <a:latin typeface="Times New Roman" panose="02020603050405020304" pitchFamily="18" charset="0"/>
                <a:ea typeface="ＭＳ Ｐゴシック"/>
                <a:cs typeface="Times New Roman" panose="02020603050405020304" pitchFamily="18" charset="0"/>
              </a:defRPr>
            </a:pPr>
            <a:endParaRPr lang="ja-JP"/>
          </a:p>
        </c:txPr>
        <c:crossAx val="197530112"/>
        <c:crosses val="autoZero"/>
        <c:crossBetween val="midCat"/>
        <c:majorUnit val="3"/>
      </c:valAx>
      <c:valAx>
        <c:axId val="197530112"/>
        <c:scaling>
          <c:orientation val="minMax"/>
          <c:max val="3.0000000000000006E-2"/>
          <c:min val="0"/>
        </c:scaling>
        <c:delete val="0"/>
        <c:axPos val="l"/>
        <c:title>
          <c:tx>
            <c:rich>
              <a:bodyPr rot="-5400000" vert="horz"/>
              <a:lstStyle/>
              <a:p>
                <a:pPr>
                  <a:defRPr/>
                </a:pPr>
                <a:r>
                  <a:rPr lang="en-US" altLang="ja-JP" i="1"/>
                  <a:t>k</a:t>
                </a:r>
                <a:r>
                  <a:rPr lang="en-US" altLang="ja-JP" i="1" baseline="-25000"/>
                  <a:t>app</a:t>
                </a:r>
                <a:r>
                  <a:rPr lang="en-US" altLang="ja-JP" i="0"/>
                  <a:t> </a:t>
                </a:r>
                <a:r>
                  <a:rPr lang="en-US"/>
                  <a:t>[min</a:t>
                </a:r>
                <a:r>
                  <a:rPr lang="en-US" baseline="30000"/>
                  <a:t>-1</a:t>
                </a:r>
                <a:r>
                  <a:rPr lang="en-US"/>
                  <a:t>]</a:t>
                </a:r>
                <a:endParaRPr lang="ja-JP"/>
              </a:p>
            </c:rich>
          </c:tx>
          <c:layout>
            <c:manualLayout>
              <c:xMode val="edge"/>
              <c:yMode val="edge"/>
              <c:x val="2.8891519279044368E-2"/>
              <c:y val="0.23046214967809875"/>
            </c:manualLayout>
          </c:layout>
          <c:overlay val="0"/>
        </c:title>
        <c:numFmt formatCode="General" sourceLinked="1"/>
        <c:majorTickMark val="in"/>
        <c:minorTickMark val="none"/>
        <c:tickLblPos val="nextTo"/>
        <c:spPr>
          <a:ln w="25400">
            <a:solidFill>
              <a:schemeClr val="tx1"/>
            </a:solidFill>
          </a:ln>
        </c:spPr>
        <c:crossAx val="197529536"/>
        <c:crosses val="autoZero"/>
        <c:crossBetween val="midCat"/>
        <c:majorUnit val="5.000000000000001E-3"/>
      </c:valAx>
      <c:spPr>
        <a:ln w="25400">
          <a:solidFill>
            <a:schemeClr val="tx1"/>
          </a:solidFill>
        </a:ln>
      </c:spPr>
    </c:plotArea>
    <c:legend>
      <c:legendPos val="r"/>
      <c:layout>
        <c:manualLayout>
          <c:xMode val="edge"/>
          <c:yMode val="edge"/>
          <c:x val="0.67075360677954465"/>
          <c:y val="0.11357665398208203"/>
          <c:w val="0.23645331915209944"/>
          <c:h val="0.17304900717197583"/>
        </c:manualLayout>
      </c:layout>
      <c:overlay val="1"/>
    </c:legend>
    <c:plotVisOnly val="1"/>
    <c:dispBlanksAs val="gap"/>
    <c:showDLblsOverMax val="0"/>
  </c:chart>
  <c:spPr>
    <a:ln>
      <a:noFill/>
    </a:ln>
  </c:spPr>
  <c:txPr>
    <a:bodyPr/>
    <a:lstStyle/>
    <a:p>
      <a:pPr>
        <a:defRPr sz="1400" b="0">
          <a:latin typeface="Times New Roman" pitchFamily="18" charset="0"/>
          <a:cs typeface="Times New Roman" pitchFamily="18" charset="0"/>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64300583116765"/>
          <c:y val="3.180520896426408E-2"/>
          <c:w val="0.70627494676373004"/>
          <c:h val="0.77782903290934791"/>
        </c:manualLayout>
      </c:layout>
      <c:scatterChart>
        <c:scatterStyle val="lineMarker"/>
        <c:varyColors val="0"/>
        <c:ser>
          <c:idx val="0"/>
          <c:order val="0"/>
          <c:tx>
            <c:v>実験値</c:v>
          </c:tx>
          <c:spPr>
            <a:ln w="28575">
              <a:noFill/>
            </a:ln>
          </c:spPr>
          <c:marker>
            <c:symbol val="diamond"/>
            <c:size val="10"/>
            <c:spPr>
              <a:solidFill>
                <a:srgbClr val="002060"/>
              </a:solidFill>
              <a:ln>
                <a:noFill/>
              </a:ln>
            </c:spPr>
          </c:marker>
          <c:xVal>
            <c:numRef>
              <c:f>解答!$B$3:$B$7</c:f>
              <c:numCache>
                <c:formatCode>General</c:formatCode>
                <c:ptCount val="5"/>
                <c:pt idx="0">
                  <c:v>1</c:v>
                </c:pt>
                <c:pt idx="1">
                  <c:v>2</c:v>
                </c:pt>
                <c:pt idx="2">
                  <c:v>5</c:v>
                </c:pt>
                <c:pt idx="3">
                  <c:v>8</c:v>
                </c:pt>
                <c:pt idx="4">
                  <c:v>10</c:v>
                </c:pt>
              </c:numCache>
            </c:numRef>
          </c:xVal>
          <c:yVal>
            <c:numRef>
              <c:f>解答!$C$3:$C$7</c:f>
              <c:numCache>
                <c:formatCode>General</c:formatCode>
                <c:ptCount val="5"/>
                <c:pt idx="0">
                  <c:v>1.8100000000000002E-2</c:v>
                </c:pt>
                <c:pt idx="1">
                  <c:v>1.7299999999999999E-2</c:v>
                </c:pt>
                <c:pt idx="2">
                  <c:v>1.38E-2</c:v>
                </c:pt>
                <c:pt idx="3">
                  <c:v>1.15E-2</c:v>
                </c:pt>
                <c:pt idx="4">
                  <c:v>1.01E-2</c:v>
                </c:pt>
              </c:numCache>
            </c:numRef>
          </c:yVal>
          <c:smooth val="0"/>
        </c:ser>
        <c:ser>
          <c:idx val="1"/>
          <c:order val="1"/>
          <c:tx>
            <c:v>計算値</c:v>
          </c:tx>
          <c:spPr>
            <a:ln w="25400">
              <a:solidFill>
                <a:srgbClr val="FF0000"/>
              </a:solidFill>
            </a:ln>
          </c:spPr>
          <c:marker>
            <c:symbol val="none"/>
          </c:marker>
          <c:xVal>
            <c:numRef>
              <c:f>解答!$B$3:$B$7</c:f>
              <c:numCache>
                <c:formatCode>General</c:formatCode>
                <c:ptCount val="5"/>
                <c:pt idx="0">
                  <c:v>1</c:v>
                </c:pt>
                <c:pt idx="1">
                  <c:v>2</c:v>
                </c:pt>
                <c:pt idx="2">
                  <c:v>5</c:v>
                </c:pt>
                <c:pt idx="3">
                  <c:v>8</c:v>
                </c:pt>
                <c:pt idx="4">
                  <c:v>10</c:v>
                </c:pt>
              </c:numCache>
            </c:numRef>
          </c:xVal>
          <c:yVal>
            <c:numRef>
              <c:f>解答!$D$3:$D$7</c:f>
              <c:numCache>
                <c:formatCode>General</c:formatCode>
                <c:ptCount val="5"/>
                <c:pt idx="0">
                  <c:v>1.8411296487875393E-2</c:v>
                </c:pt>
                <c:pt idx="1">
                  <c:v>1.6943076393378581E-2</c:v>
                </c:pt>
                <c:pt idx="2">
                  <c:v>1.3672185918878811E-2</c:v>
                </c:pt>
                <c:pt idx="3">
                  <c:v>1.1459843186749639E-2</c:v>
                </c:pt>
                <c:pt idx="4">
                  <c:v>1.0343980195840633E-2</c:v>
                </c:pt>
              </c:numCache>
            </c:numRef>
          </c:yVal>
          <c:smooth val="0"/>
        </c:ser>
        <c:dLbls>
          <c:showLegendKey val="0"/>
          <c:showVal val="0"/>
          <c:showCatName val="0"/>
          <c:showSerName val="0"/>
          <c:showPercent val="0"/>
          <c:showBubbleSize val="0"/>
        </c:dLbls>
        <c:axId val="197531840"/>
        <c:axId val="197532416"/>
      </c:scatterChart>
      <c:valAx>
        <c:axId val="197531840"/>
        <c:scaling>
          <c:orientation val="minMax"/>
          <c:max val="12"/>
          <c:min val="0"/>
        </c:scaling>
        <c:delete val="0"/>
        <c:axPos val="b"/>
        <c:title>
          <c:tx>
            <c:rich>
              <a:bodyPr/>
              <a:lstStyle/>
              <a:p>
                <a:pPr>
                  <a:defRPr/>
                </a:pPr>
                <a:r>
                  <a:rPr lang="en-US" i="1"/>
                  <a:t>C</a:t>
                </a:r>
                <a:r>
                  <a:rPr lang="en-US" i="0" baseline="-25000"/>
                  <a:t>0</a:t>
                </a:r>
                <a:r>
                  <a:rPr lang="en-US"/>
                  <a:t> [mmol L</a:t>
                </a:r>
                <a:r>
                  <a:rPr lang="en-US" baseline="30000"/>
                  <a:t>-1</a:t>
                </a:r>
                <a:r>
                  <a:rPr lang="en-US"/>
                  <a:t>]</a:t>
                </a:r>
                <a:endParaRPr lang="ja-JP"/>
              </a:p>
            </c:rich>
          </c:tx>
          <c:layout>
            <c:manualLayout>
              <c:xMode val="edge"/>
              <c:yMode val="edge"/>
              <c:x val="0.46230261757820806"/>
              <c:y val="0.91753843813001634"/>
            </c:manualLayout>
          </c:layout>
          <c:overlay val="0"/>
        </c:title>
        <c:numFmt formatCode="General" sourceLinked="1"/>
        <c:majorTickMark val="in"/>
        <c:minorTickMark val="none"/>
        <c:tickLblPos val="nextTo"/>
        <c:spPr>
          <a:ln w="25400">
            <a:solidFill>
              <a:schemeClr val="tx1"/>
            </a:solidFill>
          </a:ln>
        </c:spPr>
        <c:txPr>
          <a:bodyPr rot="0" vert="horz"/>
          <a:lstStyle/>
          <a:p>
            <a:pPr>
              <a:defRPr sz="1400" b="0" i="0" u="none" strike="noStrike" baseline="0">
                <a:solidFill>
                  <a:srgbClr val="000000"/>
                </a:solidFill>
                <a:latin typeface="Times New Roman" panose="02020603050405020304" pitchFamily="18" charset="0"/>
                <a:ea typeface="ＭＳ Ｐゴシック"/>
                <a:cs typeface="Times New Roman" panose="02020603050405020304" pitchFamily="18" charset="0"/>
              </a:defRPr>
            </a:pPr>
            <a:endParaRPr lang="ja-JP"/>
          </a:p>
        </c:txPr>
        <c:crossAx val="197532416"/>
        <c:crosses val="autoZero"/>
        <c:crossBetween val="midCat"/>
        <c:majorUnit val="3"/>
      </c:valAx>
      <c:valAx>
        <c:axId val="197532416"/>
        <c:scaling>
          <c:orientation val="minMax"/>
          <c:max val="3.0000000000000006E-2"/>
          <c:min val="0"/>
        </c:scaling>
        <c:delete val="0"/>
        <c:axPos val="l"/>
        <c:title>
          <c:tx>
            <c:rich>
              <a:bodyPr rot="-5400000" vert="horz"/>
              <a:lstStyle/>
              <a:p>
                <a:pPr>
                  <a:defRPr/>
                </a:pPr>
                <a:r>
                  <a:rPr lang="en-US" altLang="ja-JP" i="1"/>
                  <a:t>k</a:t>
                </a:r>
                <a:r>
                  <a:rPr lang="en-US" altLang="ja-JP" i="1" baseline="-25000"/>
                  <a:t>app</a:t>
                </a:r>
                <a:r>
                  <a:rPr lang="en-US" altLang="ja-JP" i="0"/>
                  <a:t> </a:t>
                </a:r>
                <a:r>
                  <a:rPr lang="en-US"/>
                  <a:t>[min</a:t>
                </a:r>
                <a:r>
                  <a:rPr lang="en-US" baseline="30000"/>
                  <a:t>-1</a:t>
                </a:r>
                <a:r>
                  <a:rPr lang="en-US"/>
                  <a:t>]</a:t>
                </a:r>
                <a:endParaRPr lang="ja-JP"/>
              </a:p>
            </c:rich>
          </c:tx>
          <c:layout>
            <c:manualLayout>
              <c:xMode val="edge"/>
              <c:yMode val="edge"/>
              <c:x val="7.8702324371615704E-3"/>
              <c:y val="0.2103867016622922"/>
            </c:manualLayout>
          </c:layout>
          <c:overlay val="0"/>
        </c:title>
        <c:numFmt formatCode="General" sourceLinked="1"/>
        <c:majorTickMark val="in"/>
        <c:minorTickMark val="none"/>
        <c:tickLblPos val="nextTo"/>
        <c:spPr>
          <a:ln w="25400">
            <a:solidFill>
              <a:schemeClr val="tx1"/>
            </a:solidFill>
          </a:ln>
        </c:spPr>
        <c:crossAx val="197531840"/>
        <c:crosses val="autoZero"/>
        <c:crossBetween val="midCat"/>
        <c:majorUnit val="5.000000000000001E-3"/>
      </c:valAx>
      <c:spPr>
        <a:ln w="25400">
          <a:solidFill>
            <a:schemeClr val="tx1"/>
          </a:solidFill>
        </a:ln>
      </c:spPr>
    </c:plotArea>
    <c:legend>
      <c:legendPos val="r"/>
      <c:layout>
        <c:manualLayout>
          <c:xMode val="edge"/>
          <c:yMode val="edge"/>
          <c:x val="0.67075358823390319"/>
          <c:y val="0.11357662900833049"/>
          <c:w val="0.23645314605944523"/>
          <c:h val="0.17304910799193579"/>
        </c:manualLayout>
      </c:layout>
      <c:overlay val="1"/>
    </c:legend>
    <c:plotVisOnly val="1"/>
    <c:dispBlanksAs val="gap"/>
    <c:showDLblsOverMax val="0"/>
  </c:chart>
  <c:spPr>
    <a:ln>
      <a:noFill/>
    </a:ln>
  </c:spPr>
  <c:txPr>
    <a:bodyPr/>
    <a:lstStyle/>
    <a:p>
      <a:pPr>
        <a:defRPr sz="1400" b="0">
          <a:latin typeface="Times New Roman" pitchFamily="18" charset="0"/>
          <a:cs typeface="Times New Roman" pitchFamily="18" charset="0"/>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78593</xdr:colOff>
      <xdr:row>8</xdr:row>
      <xdr:rowOff>57151</xdr:rowOff>
    </xdr:from>
    <xdr:to>
      <xdr:col>8</xdr:col>
      <xdr:colOff>30968</xdr:colOff>
      <xdr:row>11</xdr:row>
      <xdr:rowOff>180975</xdr:rowOff>
    </xdr:to>
    <xdr:sp macro="" textlink="">
      <xdr:nvSpPr>
        <xdr:cNvPr id="3" name="テキスト ボックス 2"/>
        <xdr:cNvSpPr txBox="1"/>
      </xdr:nvSpPr>
      <xdr:spPr>
        <a:xfrm>
          <a:off x="1793093" y="1714501"/>
          <a:ext cx="3609975"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Times New Roman" pitchFamily="18" charset="0"/>
              <a:ea typeface="+mj-ea"/>
              <a:cs typeface="Times New Roman" pitchFamily="18" charset="0"/>
            </a:rPr>
            <a:t>表</a:t>
          </a:r>
          <a:r>
            <a:rPr lang="en-US" altLang="ja-JP" sz="1100" b="1">
              <a:solidFill>
                <a:schemeClr val="dk1"/>
              </a:solidFill>
              <a:effectLst/>
              <a:latin typeface="Times New Roman" pitchFamily="18" charset="0"/>
              <a:ea typeface="+mj-ea"/>
              <a:cs typeface="Times New Roman" pitchFamily="18" charset="0"/>
            </a:rPr>
            <a:t>2−2</a:t>
          </a:r>
          <a:r>
            <a:rPr lang="ja-JP" altLang="ja-JP" sz="1100">
              <a:solidFill>
                <a:schemeClr val="dk1"/>
              </a:solidFill>
              <a:effectLst/>
              <a:latin typeface="Times New Roman" pitchFamily="18" charset="0"/>
              <a:ea typeface="+mj-ea"/>
              <a:cs typeface="Times New Roman" pitchFamily="18" charset="0"/>
            </a:rPr>
            <a:t>　光触媒によるメチルオレンジの脱色実験の結果</a:t>
          </a:r>
        </a:p>
        <a:p>
          <a:endParaRPr kumimoji="1" lang="ja-JP" altLang="en-US" sz="1100">
            <a:latin typeface="Times New Roman" pitchFamily="18" charset="0"/>
            <a:ea typeface="+mj-ea"/>
            <a:cs typeface="Times New Roman" pitchFamily="18" charset="0"/>
          </a:endParaRPr>
        </a:p>
      </xdr:txBody>
    </xdr:sp>
    <xdr:clientData/>
  </xdr:twoCellAnchor>
  <xdr:twoCellAnchor editAs="oneCell">
    <xdr:from>
      <xdr:col>0</xdr:col>
      <xdr:colOff>485775</xdr:colOff>
      <xdr:row>9</xdr:row>
      <xdr:rowOff>152400</xdr:rowOff>
    </xdr:from>
    <xdr:to>
      <xdr:col>9</xdr:col>
      <xdr:colOff>57150</xdr:colOff>
      <xdr:row>20</xdr:row>
      <xdr:rowOff>47625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2171700"/>
          <a:ext cx="63341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1314450</xdr:colOff>
      <xdr:row>10</xdr:row>
      <xdr:rowOff>133350</xdr:rowOff>
    </xdr:from>
    <xdr:to>
      <xdr:col>4</xdr:col>
      <xdr:colOff>876300</xdr:colOff>
      <xdr:row>27</xdr:row>
      <xdr:rowOff>28575</xdr:rowOff>
    </xdr:to>
    <xdr:graphicFrame macro="">
      <xdr:nvGraphicFramePr>
        <xdr:cNvPr id="20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1123950</xdr:colOff>
      <xdr:row>11</xdr:row>
      <xdr:rowOff>38100</xdr:rowOff>
    </xdr:from>
    <xdr:to>
      <xdr:col>4</xdr:col>
      <xdr:colOff>542925</xdr:colOff>
      <xdr:row>28</xdr:row>
      <xdr:rowOff>85725</xdr:rowOff>
    </xdr:to>
    <xdr:graphicFrame macro="">
      <xdr:nvGraphicFramePr>
        <xdr:cNvPr id="308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
  <sheetViews>
    <sheetView tabSelected="1" workbookViewId="0">
      <selection activeCell="K3" sqref="K3"/>
    </sheetView>
  </sheetViews>
  <sheetFormatPr defaultRowHeight="15" x14ac:dyDescent="0.25"/>
  <cols>
    <col min="2" max="2" width="16.5703125" bestFit="1" customWidth="1"/>
    <col min="9" max="9" width="20.85546875" customWidth="1"/>
    <col min="11" max="11" width="11.140625" bestFit="1" customWidth="1"/>
    <col min="12" max="13" width="6.7109375" bestFit="1" customWidth="1"/>
    <col min="14" max="14" width="5.7109375" bestFit="1" customWidth="1"/>
    <col min="15" max="21" width="6.7109375" bestFit="1" customWidth="1"/>
  </cols>
  <sheetData>
    <row r="1" spans="2:18" ht="15.75" thickBot="1" x14ac:dyDescent="0.3"/>
    <row r="2" spans="2:18" ht="38.25" customHeight="1" thickBot="1" x14ac:dyDescent="0.3">
      <c r="B2" s="9" t="s">
        <v>9</v>
      </c>
      <c r="C2" s="10"/>
      <c r="D2" s="10"/>
      <c r="E2" s="10"/>
      <c r="F2" s="10"/>
      <c r="G2" s="10"/>
      <c r="H2" s="10"/>
      <c r="I2" s="11"/>
    </row>
    <row r="3" spans="2:18" ht="15" customHeight="1" x14ac:dyDescent="0.25">
      <c r="B3" s="12" t="s">
        <v>12</v>
      </c>
      <c r="C3" s="13"/>
      <c r="D3" s="13"/>
      <c r="E3" s="13"/>
      <c r="F3" s="13"/>
      <c r="G3" s="13"/>
      <c r="H3" s="13"/>
      <c r="I3" s="14"/>
    </row>
    <row r="4" spans="2:18" ht="15" customHeight="1" x14ac:dyDescent="0.25">
      <c r="B4" s="15"/>
      <c r="C4" s="16"/>
      <c r="D4" s="16"/>
      <c r="E4" s="16"/>
      <c r="F4" s="16"/>
      <c r="G4" s="16"/>
      <c r="H4" s="16"/>
      <c r="I4" s="17"/>
      <c r="K4" s="1"/>
      <c r="L4" s="1"/>
      <c r="M4" s="1"/>
      <c r="N4" s="1"/>
      <c r="O4" s="1"/>
      <c r="P4" s="1"/>
      <c r="Q4" s="1"/>
      <c r="R4" s="1"/>
    </row>
    <row r="5" spans="2:18" ht="15" customHeight="1" x14ac:dyDescent="0.25">
      <c r="B5" s="15"/>
      <c r="C5" s="16"/>
      <c r="D5" s="16"/>
      <c r="E5" s="16"/>
      <c r="F5" s="16"/>
      <c r="G5" s="16"/>
      <c r="H5" s="16"/>
      <c r="I5" s="17"/>
      <c r="K5" s="1"/>
      <c r="L5" s="1"/>
      <c r="M5" s="1"/>
      <c r="N5" s="1"/>
      <c r="O5" s="1"/>
      <c r="P5" s="1"/>
      <c r="Q5" s="1"/>
      <c r="R5" s="1"/>
    </row>
    <row r="6" spans="2:18" ht="15" customHeight="1" x14ac:dyDescent="0.25">
      <c r="B6" s="15"/>
      <c r="C6" s="16"/>
      <c r="D6" s="16"/>
      <c r="E6" s="16"/>
      <c r="F6" s="16"/>
      <c r="G6" s="16"/>
      <c r="H6" s="16"/>
      <c r="I6" s="17"/>
      <c r="K6" s="1"/>
      <c r="L6" s="1"/>
      <c r="M6" s="1"/>
      <c r="N6" s="1"/>
      <c r="O6" s="1"/>
      <c r="P6" s="1"/>
      <c r="Q6" s="1"/>
      <c r="R6" s="1"/>
    </row>
    <row r="7" spans="2:18" ht="15" customHeight="1" x14ac:dyDescent="0.25">
      <c r="B7" s="15"/>
      <c r="C7" s="16"/>
      <c r="D7" s="16"/>
      <c r="E7" s="16"/>
      <c r="F7" s="16"/>
      <c r="G7" s="16"/>
      <c r="H7" s="16"/>
      <c r="I7" s="17"/>
      <c r="K7" s="1"/>
      <c r="L7" s="1"/>
      <c r="M7" s="1"/>
      <c r="N7" s="1"/>
      <c r="O7" s="1"/>
      <c r="P7" s="1"/>
      <c r="Q7" s="1"/>
      <c r="R7" s="1"/>
    </row>
    <row r="8" spans="2:18" ht="15" customHeight="1" x14ac:dyDescent="0.25">
      <c r="B8" s="15"/>
      <c r="C8" s="16"/>
      <c r="D8" s="16"/>
      <c r="E8" s="16"/>
      <c r="F8" s="16"/>
      <c r="G8" s="16"/>
      <c r="H8" s="16"/>
      <c r="I8" s="17"/>
      <c r="K8" s="1"/>
      <c r="L8" s="1"/>
      <c r="M8" s="1"/>
      <c r="N8" s="1"/>
      <c r="O8" s="1"/>
      <c r="P8" s="1"/>
      <c r="Q8" s="1"/>
      <c r="R8" s="1"/>
    </row>
    <row r="9" spans="2:18" ht="15" customHeight="1" x14ac:dyDescent="0.25">
      <c r="B9" s="15"/>
      <c r="C9" s="16"/>
      <c r="D9" s="16"/>
      <c r="E9" s="16"/>
      <c r="F9" s="16"/>
      <c r="G9" s="16"/>
      <c r="H9" s="16"/>
      <c r="I9" s="17"/>
      <c r="K9" s="1"/>
      <c r="L9" s="1"/>
      <c r="M9" s="1"/>
      <c r="N9" s="1"/>
      <c r="O9" s="1"/>
      <c r="P9" s="1"/>
      <c r="Q9" s="1"/>
      <c r="R9" s="1"/>
    </row>
    <row r="10" spans="2:18" ht="15" customHeight="1" x14ac:dyDescent="0.25">
      <c r="B10" s="15"/>
      <c r="C10" s="16"/>
      <c r="D10" s="16"/>
      <c r="E10" s="16"/>
      <c r="F10" s="16"/>
      <c r="G10" s="16"/>
      <c r="H10" s="16"/>
      <c r="I10" s="17"/>
      <c r="K10" s="1"/>
      <c r="L10" s="1"/>
      <c r="M10" s="1"/>
      <c r="N10" s="1"/>
      <c r="O10" s="1"/>
      <c r="P10" s="1"/>
      <c r="Q10" s="1"/>
      <c r="R10" s="1"/>
    </row>
    <row r="11" spans="2:18" ht="15" customHeight="1" x14ac:dyDescent="0.25">
      <c r="B11" s="15"/>
      <c r="C11" s="16"/>
      <c r="D11" s="16"/>
      <c r="E11" s="16"/>
      <c r="F11" s="16"/>
      <c r="G11" s="16"/>
      <c r="H11" s="16"/>
      <c r="I11" s="17"/>
      <c r="K11" s="1"/>
      <c r="L11" s="1"/>
      <c r="M11" s="1"/>
      <c r="N11" s="1"/>
      <c r="O11" s="1"/>
      <c r="P11" s="1"/>
      <c r="Q11" s="1"/>
      <c r="R11" s="1"/>
    </row>
    <row r="12" spans="2:18" ht="15" customHeight="1" x14ac:dyDescent="0.25">
      <c r="B12" s="15"/>
      <c r="C12" s="16"/>
      <c r="D12" s="16"/>
      <c r="E12" s="16"/>
      <c r="F12" s="16"/>
      <c r="G12" s="16"/>
      <c r="H12" s="16"/>
      <c r="I12" s="17"/>
      <c r="K12" s="1"/>
      <c r="L12" s="1"/>
      <c r="M12" s="1"/>
      <c r="N12" s="1"/>
      <c r="O12" s="1"/>
      <c r="P12" s="1"/>
      <c r="Q12" s="1"/>
      <c r="R12" s="1"/>
    </row>
    <row r="13" spans="2:18" ht="15" customHeight="1" x14ac:dyDescent="0.25">
      <c r="B13" s="15"/>
      <c r="C13" s="16"/>
      <c r="D13" s="16"/>
      <c r="E13" s="16"/>
      <c r="F13" s="16"/>
      <c r="G13" s="16"/>
      <c r="H13" s="16"/>
      <c r="I13" s="17"/>
      <c r="K13" s="1"/>
      <c r="L13" s="1"/>
      <c r="M13" s="1"/>
      <c r="N13" s="1"/>
      <c r="O13" s="1"/>
      <c r="P13" s="1"/>
      <c r="Q13" s="1"/>
      <c r="R13" s="1"/>
    </row>
    <row r="14" spans="2:18" ht="15" customHeight="1" x14ac:dyDescent="0.25">
      <c r="B14" s="15"/>
      <c r="C14" s="16"/>
      <c r="D14" s="16"/>
      <c r="E14" s="16"/>
      <c r="F14" s="16"/>
      <c r="G14" s="16"/>
      <c r="H14" s="16"/>
      <c r="I14" s="17"/>
      <c r="K14" s="1"/>
      <c r="L14" s="1"/>
      <c r="M14" s="1"/>
      <c r="N14" s="1"/>
      <c r="O14" s="1"/>
      <c r="P14" s="1"/>
      <c r="Q14" s="1"/>
      <c r="R14" s="1"/>
    </row>
    <row r="15" spans="2:18" ht="15" customHeight="1" x14ac:dyDescent="0.25">
      <c r="B15" s="15"/>
      <c r="C15" s="16"/>
      <c r="D15" s="16"/>
      <c r="E15" s="16"/>
      <c r="F15" s="16"/>
      <c r="G15" s="16"/>
      <c r="H15" s="16"/>
      <c r="I15" s="17"/>
      <c r="K15" s="1"/>
      <c r="L15" s="1"/>
      <c r="M15" s="1"/>
      <c r="N15" s="1"/>
      <c r="O15" s="1"/>
      <c r="P15" s="1"/>
      <c r="Q15" s="1"/>
      <c r="R15" s="1"/>
    </row>
    <row r="16" spans="2:18" ht="15" customHeight="1" x14ac:dyDescent="0.25">
      <c r="B16" s="15"/>
      <c r="C16" s="16"/>
      <c r="D16" s="16"/>
      <c r="E16" s="16"/>
      <c r="F16" s="16"/>
      <c r="G16" s="16"/>
      <c r="H16" s="16"/>
      <c r="I16" s="17"/>
      <c r="K16" s="1"/>
      <c r="L16" s="1"/>
      <c r="M16" s="1"/>
      <c r="N16" s="1"/>
      <c r="O16" s="1"/>
      <c r="P16" s="1"/>
      <c r="Q16" s="1"/>
      <c r="R16" s="1"/>
    </row>
    <row r="17" spans="2:18" ht="15" customHeight="1" x14ac:dyDescent="0.25">
      <c r="B17" s="15"/>
      <c r="C17" s="16"/>
      <c r="D17" s="16"/>
      <c r="E17" s="16"/>
      <c r="F17" s="16"/>
      <c r="G17" s="16"/>
      <c r="H17" s="16"/>
      <c r="I17" s="17"/>
      <c r="K17" s="1"/>
      <c r="L17" s="1"/>
      <c r="M17" s="1"/>
      <c r="N17" s="1"/>
      <c r="O17" s="1"/>
      <c r="P17" s="1"/>
      <c r="Q17" s="1"/>
      <c r="R17" s="1"/>
    </row>
    <row r="18" spans="2:18" ht="15" customHeight="1" x14ac:dyDescent="0.25">
      <c r="B18" s="15"/>
      <c r="C18" s="16"/>
      <c r="D18" s="16"/>
      <c r="E18" s="16"/>
      <c r="F18" s="16"/>
      <c r="G18" s="16"/>
      <c r="H18" s="16"/>
      <c r="I18" s="17"/>
      <c r="K18" s="1"/>
      <c r="L18" s="1"/>
      <c r="M18" s="1"/>
      <c r="N18" s="1"/>
      <c r="O18" s="1"/>
      <c r="P18" s="1"/>
      <c r="Q18" s="1"/>
      <c r="R18" s="1"/>
    </row>
    <row r="19" spans="2:18" ht="15" customHeight="1" thickBot="1" x14ac:dyDescent="0.3">
      <c r="B19" s="18"/>
      <c r="C19" s="19"/>
      <c r="D19" s="19"/>
      <c r="E19" s="19"/>
      <c r="F19" s="19"/>
      <c r="G19" s="19"/>
      <c r="H19" s="19"/>
      <c r="I19" s="20"/>
    </row>
    <row r="20" spans="2:18" x14ac:dyDescent="0.25">
      <c r="B20" s="2"/>
    </row>
  </sheetData>
  <mergeCells count="2">
    <mergeCell ref="B2:I2"/>
    <mergeCell ref="B3:I19"/>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18" sqref="B18"/>
    </sheetView>
  </sheetViews>
  <sheetFormatPr defaultRowHeight="15" x14ac:dyDescent="0.25"/>
  <cols>
    <col min="1" max="1" width="4.5703125" style="6" customWidth="1"/>
    <col min="2" max="2" width="22.85546875" style="6" customWidth="1"/>
    <col min="3" max="3" width="21.140625" style="6" customWidth="1"/>
    <col min="4" max="4" width="28.140625" style="6" customWidth="1"/>
    <col min="5" max="5" width="19.5703125" style="6" bestFit="1" customWidth="1"/>
    <col min="6" max="6" width="5.28515625" style="6" customWidth="1"/>
    <col min="7" max="7" width="20.7109375" style="6" bestFit="1" customWidth="1"/>
    <col min="8" max="8" width="13" style="6" bestFit="1" customWidth="1"/>
    <col min="9" max="16384" width="9.140625" style="6"/>
  </cols>
  <sheetData>
    <row r="2" spans="2:7" ht="36" customHeight="1" x14ac:dyDescent="0.25">
      <c r="B2" s="8" t="s">
        <v>0</v>
      </c>
      <c r="C2" s="8" t="s">
        <v>4</v>
      </c>
      <c r="D2" s="8" t="s">
        <v>5</v>
      </c>
      <c r="E2" s="7" t="s">
        <v>3</v>
      </c>
      <c r="F2" s="7"/>
    </row>
    <row r="3" spans="2:7" x14ac:dyDescent="0.25">
      <c r="B3" s="6">
        <v>1</v>
      </c>
      <c r="C3" s="6">
        <v>1.8100000000000002E-2</v>
      </c>
    </row>
    <row r="4" spans="2:7" x14ac:dyDescent="0.25">
      <c r="B4" s="6">
        <v>2</v>
      </c>
      <c r="C4" s="6">
        <v>1.7299999999999999E-2</v>
      </c>
    </row>
    <row r="5" spans="2:7" x14ac:dyDescent="0.25">
      <c r="B5" s="6">
        <v>5</v>
      </c>
      <c r="C5" s="6">
        <v>1.38E-2</v>
      </c>
    </row>
    <row r="6" spans="2:7" x14ac:dyDescent="0.25">
      <c r="B6" s="6">
        <v>8</v>
      </c>
      <c r="C6" s="6">
        <v>1.15E-2</v>
      </c>
    </row>
    <row r="7" spans="2:7" x14ac:dyDescent="0.25">
      <c r="B7" s="6">
        <v>10</v>
      </c>
      <c r="C7" s="6">
        <v>1.01E-2</v>
      </c>
    </row>
    <row r="9" spans="2:7" ht="18" x14ac:dyDescent="0.25">
      <c r="B9" s="6" t="s">
        <v>2</v>
      </c>
      <c r="E9" s="6" t="s">
        <v>11</v>
      </c>
    </row>
    <row r="10" spans="2:7" ht="18" x14ac:dyDescent="0.25">
      <c r="B10" s="6" t="s">
        <v>1</v>
      </c>
    </row>
    <row r="11" spans="2:7" x14ac:dyDescent="0.25">
      <c r="B11" s="5"/>
      <c r="C11" s="5"/>
      <c r="E11" s="4"/>
      <c r="F11" s="4"/>
      <c r="G11" s="3"/>
    </row>
    <row r="12" spans="2:7" x14ac:dyDescent="0.25">
      <c r="B12" s="4"/>
      <c r="C12" s="4"/>
      <c r="D12" s="4"/>
      <c r="E12" s="4"/>
      <c r="F12" s="4"/>
      <c r="G12" s="3"/>
    </row>
    <row r="13" spans="2:7" x14ac:dyDescent="0.25">
      <c r="B13" s="4"/>
      <c r="C13" s="4"/>
      <c r="D13" s="4"/>
      <c r="E13" s="4"/>
      <c r="F13" s="4"/>
      <c r="G13" s="3"/>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H20" sqref="H20"/>
    </sheetView>
  </sheetViews>
  <sheetFormatPr defaultRowHeight="15" x14ac:dyDescent="0.25"/>
  <cols>
    <col min="1" max="1" width="4.5703125" style="6" customWidth="1"/>
    <col min="2" max="2" width="22.85546875" style="6" customWidth="1"/>
    <col min="3" max="3" width="21.140625" style="6" customWidth="1"/>
    <col min="4" max="4" width="28.140625" style="6" customWidth="1"/>
    <col min="5" max="5" width="19.5703125" style="6" bestFit="1" customWidth="1"/>
    <col min="6" max="6" width="5.28515625" style="6" customWidth="1"/>
    <col min="7" max="7" width="20.7109375" style="6" bestFit="1" customWidth="1"/>
    <col min="8" max="8" width="13" style="6" bestFit="1" customWidth="1"/>
    <col min="9" max="16384" width="9.140625" style="6"/>
  </cols>
  <sheetData>
    <row r="2" spans="2:7" ht="36" customHeight="1" x14ac:dyDescent="0.25">
      <c r="B2" s="8" t="s">
        <v>10</v>
      </c>
      <c r="C2" s="8" t="s">
        <v>4</v>
      </c>
      <c r="D2" s="8" t="s">
        <v>5</v>
      </c>
      <c r="E2" s="7" t="s">
        <v>3</v>
      </c>
      <c r="F2" s="7"/>
    </row>
    <row r="3" spans="2:7" x14ac:dyDescent="0.25">
      <c r="B3" s="6">
        <v>1</v>
      </c>
      <c r="C3" s="6">
        <v>1.8100000000000002E-2</v>
      </c>
      <c r="D3" s="6">
        <f>$C$9*$C$10/(1+B3*$C$10)</f>
        <v>1.8411296487875393E-2</v>
      </c>
      <c r="E3" s="6">
        <f>(C3-D3)^2</f>
        <v>9.690550336355405E-8</v>
      </c>
    </row>
    <row r="4" spans="2:7" x14ac:dyDescent="0.25">
      <c r="B4" s="6">
        <v>2</v>
      </c>
      <c r="C4" s="6">
        <v>1.7299999999999999E-2</v>
      </c>
      <c r="D4" s="6">
        <f>$C$9*$C$10/(1+B4*$C$10)</f>
        <v>1.6943076393378581E-2</v>
      </c>
      <c r="E4" s="6">
        <f>(C4-D4)^2</f>
        <v>1.2739446096364099E-7</v>
      </c>
    </row>
    <row r="5" spans="2:7" x14ac:dyDescent="0.25">
      <c r="B5" s="6">
        <v>5</v>
      </c>
      <c r="C5" s="6">
        <v>1.38E-2</v>
      </c>
      <c r="D5" s="6">
        <f>$C$9*$C$10/(1+B5*$C$10)</f>
        <v>1.3672185918878811E-2</v>
      </c>
      <c r="E5" s="6">
        <f>(C5-D5)^2</f>
        <v>1.6336439332853702E-8</v>
      </c>
    </row>
    <row r="6" spans="2:7" x14ac:dyDescent="0.25">
      <c r="B6" s="6">
        <v>8</v>
      </c>
      <c r="C6" s="6">
        <v>1.15E-2</v>
      </c>
      <c r="D6" s="6">
        <f>$C$9*$C$10/(1+B6*$C$10)</f>
        <v>1.1459843186749639E-2</v>
      </c>
      <c r="E6" s="6">
        <f>(C6-D6)^2</f>
        <v>1.6125696504243429E-9</v>
      </c>
    </row>
    <row r="7" spans="2:7" x14ac:dyDescent="0.25">
      <c r="B7" s="6">
        <v>10</v>
      </c>
      <c r="C7" s="6">
        <v>1.01E-2</v>
      </c>
      <c r="D7" s="6">
        <f>$C$9*$C$10/(1+B7*$C$10)</f>
        <v>1.0343980195840633E-2</v>
      </c>
      <c r="E7" s="6">
        <f>(C7-D7)^2</f>
        <v>5.9526335962433719E-8</v>
      </c>
    </row>
    <row r="9" spans="2:7" ht="18" x14ac:dyDescent="0.25">
      <c r="B9" s="6" t="s">
        <v>7</v>
      </c>
      <c r="C9" s="6">
        <v>0.21246406043919799</v>
      </c>
      <c r="E9" s="6" t="s">
        <v>8</v>
      </c>
    </row>
    <row r="10" spans="2:7" ht="18" x14ac:dyDescent="0.25">
      <c r="B10" s="6" t="s">
        <v>6</v>
      </c>
      <c r="C10" s="6">
        <v>9.4877785366117212E-2</v>
      </c>
      <c r="E10" s="6">
        <f>SUM(E3:E7)</f>
        <v>3.0177530927290684E-7</v>
      </c>
    </row>
    <row r="11" spans="2:7" x14ac:dyDescent="0.25">
      <c r="B11" s="5"/>
      <c r="C11" s="5"/>
      <c r="E11" s="4"/>
      <c r="F11" s="4"/>
      <c r="G11" s="3"/>
    </row>
    <row r="12" spans="2:7" x14ac:dyDescent="0.25">
      <c r="B12" s="4"/>
      <c r="C12" s="4"/>
      <c r="D12" s="4"/>
      <c r="E12" s="4"/>
      <c r="F12" s="4"/>
      <c r="G12" s="3"/>
    </row>
    <row r="13" spans="2:7" x14ac:dyDescent="0.25">
      <c r="B13" s="4"/>
      <c r="C13" s="4"/>
      <c r="D13" s="4"/>
      <c r="E13" s="4"/>
      <c r="F13" s="4"/>
      <c r="G13" s="3"/>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問題</vt:lpstr>
      <vt:lpstr>実習</vt:lpstr>
      <vt:lpstr>解答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M.Tokumura</dc:creator>
  <cp:lastModifiedBy>YKawase</cp:lastModifiedBy>
  <dcterms:created xsi:type="dcterms:W3CDTF">2009-05-11T02:43:39Z</dcterms:created>
  <dcterms:modified xsi:type="dcterms:W3CDTF">2014-08-26T05:06:01Z</dcterms:modified>
</cp:coreProperties>
</file>