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田中　修\Desktop\ホームページV3データ\摂津市テニス連盟\Local Files\2019年度結果\"/>
    </mc:Choice>
  </mc:AlternateContent>
  <xr:revisionPtr revIDLastSave="0" documentId="13_ncr:1_{95243FE7-E31B-485F-AC66-787D94CB99EF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男子の部" sheetId="1" r:id="rId1"/>
    <sheet name="女子の部" sheetId="2" r:id="rId2"/>
    <sheet name="混合100才 " sheetId="3" r:id="rId3"/>
    <sheet name="団体成績" sheetId="4" r:id="rId4"/>
  </sheets>
  <externalReferences>
    <externalReference r:id="rId5"/>
    <externalReference r:id="rId6"/>
    <externalReference r:id="rId7"/>
    <externalReference r:id="rId8"/>
  </externalReferences>
  <definedNames>
    <definedName name="_Dist_Bin" hidden="1">'[1]MIC-分布ﾏｸﾛ'!$M$256:$M$270</definedName>
    <definedName name="_Dist_Values" hidden="1">'[1]MIC-分布ﾏｸﾛ'!$BD$6:$BD$250</definedName>
    <definedName name="_Fill" hidden="1">#REF!</definedName>
    <definedName name="_Key1" hidden="1">'[1]MIC-分布ﾏｸﾛ'!$A$6</definedName>
    <definedName name="_Order1" hidden="1">1</definedName>
    <definedName name="_Order2" hidden="1">255</definedName>
    <definedName name="_Sort" hidden="1">'[1]MIC-分布ﾏｸﾛ'!$A$6:$N$231</definedName>
    <definedName name="\a">'[1]MIC-分布ﾏｸﾛ'!$BG$321</definedName>
    <definedName name="\b">'[1]MIC-分布ﾏｸﾛ'!$BG$363</definedName>
    <definedName name="\c">#REF!</definedName>
    <definedName name="_xlnm.Print_Area" localSheetId="2">'混合100才 '!$B$2:$W$23</definedName>
    <definedName name="_xlnm.Print_Area" localSheetId="1">女子の部!$B$1:$W$82</definedName>
    <definedName name="_xlnm.Print_Area" localSheetId="3">団体成績!$A$2:$F$23</definedName>
    <definedName name="_xlnm.Print_Area" localSheetId="0">男子の部!$B$1:$W$82</definedName>
    <definedName name="ｘ">'[2]MIC-分布ﾏｸﾛ'!$BG$363</definedName>
    <definedName name="基点">#REF!</definedName>
    <definedName name="基点332">#REF!</definedName>
    <definedName name="基点3332">#REF!</definedName>
    <definedName name="基点3333">#REF!</definedName>
    <definedName name="基点3334">#REF!</definedName>
    <definedName name="基点3335">#REF!</definedName>
    <definedName name="基点3336">#REF!</definedName>
    <definedName name="基点333決">#REF!</definedName>
    <definedName name="基点432">#REF!</definedName>
    <definedName name="基点4332">#REF!</definedName>
    <definedName name="基点4333">#REF!</definedName>
    <definedName name="基点433決">#REF!</definedName>
    <definedName name="基点442">#REF!</definedName>
    <definedName name="基点4432">#REF!</definedName>
    <definedName name="基点4433">#REF!</definedName>
    <definedName name="基点443決">#REF!</definedName>
    <definedName name="基点4442">#REF!</definedName>
    <definedName name="基点4443">#REF!</definedName>
    <definedName name="基点4444">#REF!</definedName>
    <definedName name="基点4445">#REF!</definedName>
    <definedName name="基点4446">#REF!</definedName>
    <definedName name="基点444決">#REF!</definedName>
    <definedName name="基点542">#REF!</definedName>
    <definedName name="基点5442">#REF!</definedName>
    <definedName name="基点5443">#REF!</definedName>
    <definedName name="基点544決">#REF!</definedName>
    <definedName name="基点552">#REF!</definedName>
    <definedName name="基点5542">#REF!</definedName>
    <definedName name="基点5543">#REF!</definedName>
    <definedName name="基点554A">#REF!</definedName>
    <definedName name="基点554決">#REF!</definedName>
    <definedName name="基点5552">#REF!</definedName>
    <definedName name="基点5553">#REF!</definedName>
    <definedName name="基点555決">'[3]L5X5X5 N'!$I$34</definedName>
    <definedName name="平井カルテ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1" i="3" l="1"/>
  <c r="T21" i="3"/>
  <c r="E21" i="3"/>
  <c r="AB20" i="3"/>
  <c r="AB19" i="3"/>
  <c r="C17" i="3"/>
  <c r="E19" i="3"/>
  <c r="AB18" i="3"/>
  <c r="C19" i="3"/>
  <c r="AB17" i="3"/>
  <c r="V9" i="3"/>
  <c r="T17" i="3"/>
  <c r="E17" i="3"/>
  <c r="AB16" i="3"/>
  <c r="V17" i="3"/>
  <c r="AB15" i="3"/>
  <c r="T15" i="3"/>
  <c r="E15" i="3"/>
  <c r="AB14" i="3"/>
  <c r="AB13" i="3"/>
  <c r="V15" i="3"/>
  <c r="T13" i="3"/>
  <c r="E13" i="3"/>
  <c r="C13" i="3"/>
  <c r="AB12" i="3"/>
  <c r="AB11" i="3"/>
  <c r="C21" i="3"/>
  <c r="V11" i="3"/>
  <c r="T11" i="3"/>
  <c r="E11" i="3"/>
  <c r="C11" i="3"/>
  <c r="AB10" i="3"/>
  <c r="C15" i="3"/>
  <c r="AB9" i="3"/>
  <c r="V13" i="3"/>
  <c r="T9" i="3"/>
  <c r="AB8" i="3"/>
  <c r="V21" i="3"/>
  <c r="AB7" i="3"/>
  <c r="C7" i="3"/>
  <c r="V7" i="3"/>
  <c r="T7" i="3"/>
  <c r="E7" i="3"/>
  <c r="AB80" i="2"/>
  <c r="T80" i="2"/>
  <c r="E80" i="2"/>
  <c r="AB79" i="2"/>
  <c r="AB78" i="2"/>
  <c r="E78" i="2"/>
  <c r="AB77" i="2"/>
  <c r="C78" i="2"/>
  <c r="AB76" i="2"/>
  <c r="V68" i="2"/>
  <c r="T76" i="2"/>
  <c r="E76" i="2"/>
  <c r="C76" i="2"/>
  <c r="AB75" i="2"/>
  <c r="V76" i="2"/>
  <c r="AB74" i="2"/>
  <c r="T74" i="2"/>
  <c r="E74" i="2"/>
  <c r="AB73" i="2"/>
  <c r="AB72" i="2"/>
  <c r="V74" i="2"/>
  <c r="T72" i="2"/>
  <c r="E72" i="2"/>
  <c r="C72" i="2"/>
  <c r="AB71" i="2"/>
  <c r="AB70" i="2"/>
  <c r="C80" i="2"/>
  <c r="V70" i="2"/>
  <c r="T70" i="2"/>
  <c r="E70" i="2"/>
  <c r="C70" i="2"/>
  <c r="AB69" i="2"/>
  <c r="C74" i="2"/>
  <c r="AB68" i="2"/>
  <c r="V72" i="2"/>
  <c r="T68" i="2"/>
  <c r="AB67" i="2"/>
  <c r="V80" i="2"/>
  <c r="AB66" i="2"/>
  <c r="C66" i="2"/>
  <c r="V66" i="2"/>
  <c r="T66" i="2"/>
  <c r="E66" i="2"/>
  <c r="AB58" i="2"/>
  <c r="T58" i="2"/>
  <c r="E58" i="2"/>
  <c r="AB57" i="2"/>
  <c r="AB56" i="2"/>
  <c r="E56" i="2"/>
  <c r="AB55" i="2"/>
  <c r="C56" i="2"/>
  <c r="AB54" i="2"/>
  <c r="T54" i="2"/>
  <c r="E54" i="2"/>
  <c r="C54" i="2"/>
  <c r="AB53" i="2"/>
  <c r="V54" i="2"/>
  <c r="AB52" i="2"/>
  <c r="T52" i="2"/>
  <c r="E52" i="2"/>
  <c r="AB51" i="2"/>
  <c r="AB50" i="2"/>
  <c r="V52" i="2"/>
  <c r="AB46" i="2"/>
  <c r="V50" i="2"/>
  <c r="T50" i="2"/>
  <c r="E50" i="2"/>
  <c r="C50" i="2"/>
  <c r="AB49" i="2"/>
  <c r="AB48" i="2"/>
  <c r="C58" i="2"/>
  <c r="V48" i="2"/>
  <c r="T48" i="2"/>
  <c r="E48" i="2"/>
  <c r="C48" i="2"/>
  <c r="AB47" i="2"/>
  <c r="C52" i="2"/>
  <c r="V46" i="2"/>
  <c r="T46" i="2"/>
  <c r="AB45" i="2"/>
  <c r="V58" i="2"/>
  <c r="AB44" i="2"/>
  <c r="V44" i="2"/>
  <c r="T44" i="2"/>
  <c r="E44" i="2"/>
  <c r="C44" i="2"/>
  <c r="AB7" i="2"/>
  <c r="V36" i="2"/>
  <c r="T36" i="2"/>
  <c r="E36" i="2"/>
  <c r="E34" i="2"/>
  <c r="T32" i="2"/>
  <c r="E32" i="2"/>
  <c r="T30" i="2"/>
  <c r="E30" i="2"/>
  <c r="T28" i="2"/>
  <c r="E28" i="2"/>
  <c r="T26" i="2"/>
  <c r="E26" i="2"/>
  <c r="T24" i="2"/>
  <c r="AB12" i="2"/>
  <c r="V22" i="2"/>
  <c r="T22" i="2"/>
  <c r="E22" i="2"/>
  <c r="AC20" i="2"/>
  <c r="AB20" i="2"/>
  <c r="T20" i="2"/>
  <c r="E20" i="2"/>
  <c r="AC19" i="2"/>
  <c r="C34" i="2"/>
  <c r="AB19" i="2"/>
  <c r="AC18" i="2"/>
  <c r="AB18" i="2"/>
  <c r="C28" i="2"/>
  <c r="E18" i="2"/>
  <c r="AC17" i="2"/>
  <c r="V30" i="2"/>
  <c r="AB17" i="2"/>
  <c r="C30" i="2"/>
  <c r="AC16" i="2"/>
  <c r="AB16" i="2"/>
  <c r="T16" i="2"/>
  <c r="E16" i="2"/>
  <c r="C16" i="2"/>
  <c r="AC15" i="2"/>
  <c r="C18" i="2"/>
  <c r="AB15" i="2"/>
  <c r="V28" i="2"/>
  <c r="AC14" i="2"/>
  <c r="V24" i="2"/>
  <c r="AB14" i="2"/>
  <c r="V14" i="2"/>
  <c r="T14" i="2"/>
  <c r="E14" i="2"/>
  <c r="C14" i="2"/>
  <c r="AC13" i="2"/>
  <c r="V16" i="2"/>
  <c r="AB13" i="2"/>
  <c r="C20" i="2"/>
  <c r="AC12" i="2"/>
  <c r="C26" i="2"/>
  <c r="V12" i="2"/>
  <c r="T12" i="2"/>
  <c r="E12" i="2"/>
  <c r="AC8" i="2"/>
  <c r="C12" i="2"/>
  <c r="AC11" i="2"/>
  <c r="C10" i="2"/>
  <c r="AB11" i="2"/>
  <c r="AC10" i="2"/>
  <c r="V32" i="2"/>
  <c r="AB10" i="2"/>
  <c r="C36" i="2"/>
  <c r="T10" i="2"/>
  <c r="E10" i="2"/>
  <c r="AC9" i="2"/>
  <c r="V26" i="2"/>
  <c r="AB9" i="2"/>
  <c r="C22" i="2"/>
  <c r="AB8" i="2"/>
  <c r="V20" i="2"/>
  <c r="V8" i="2"/>
  <c r="T8" i="2"/>
  <c r="AC7" i="2"/>
  <c r="C32" i="2"/>
  <c r="AC6" i="2"/>
  <c r="V10" i="2"/>
  <c r="AB6" i="2"/>
  <c r="V6" i="2"/>
  <c r="T6" i="2"/>
  <c r="E6" i="2"/>
  <c r="C6" i="2"/>
  <c r="AB80" i="1"/>
  <c r="T80" i="1"/>
  <c r="E80" i="1"/>
  <c r="AB79" i="1"/>
  <c r="AB78" i="1"/>
  <c r="E78" i="1"/>
  <c r="AB77" i="1"/>
  <c r="C78" i="1"/>
  <c r="AB76" i="1"/>
  <c r="T76" i="1"/>
  <c r="E76" i="1"/>
  <c r="C76" i="1"/>
  <c r="AB75" i="1"/>
  <c r="V76" i="1"/>
  <c r="AB74" i="1"/>
  <c r="T74" i="1"/>
  <c r="E74" i="1"/>
  <c r="AB73" i="1"/>
  <c r="AB72" i="1"/>
  <c r="V74" i="1"/>
  <c r="AB68" i="1"/>
  <c r="V72" i="1"/>
  <c r="T72" i="1"/>
  <c r="E72" i="1"/>
  <c r="C72" i="1"/>
  <c r="AB71" i="1"/>
  <c r="AB70" i="1"/>
  <c r="C80" i="1"/>
  <c r="V70" i="1"/>
  <c r="T70" i="1"/>
  <c r="E70" i="1"/>
  <c r="C70" i="1"/>
  <c r="AB69" i="1"/>
  <c r="C74" i="1"/>
  <c r="V68" i="1"/>
  <c r="T68" i="1"/>
  <c r="AB67" i="1"/>
  <c r="V80" i="1"/>
  <c r="AB66" i="1"/>
  <c r="V66" i="1"/>
  <c r="T66" i="1"/>
  <c r="E66" i="1"/>
  <c r="C66" i="1"/>
  <c r="AB58" i="1"/>
  <c r="T58" i="1"/>
  <c r="E58" i="1"/>
  <c r="AB57" i="1"/>
  <c r="AB56" i="1"/>
  <c r="E56" i="1"/>
  <c r="AB55" i="1"/>
  <c r="C56" i="1"/>
  <c r="AB54" i="1"/>
  <c r="T54" i="1"/>
  <c r="E54" i="1"/>
  <c r="C54" i="1"/>
  <c r="AB53" i="1"/>
  <c r="V54" i="1"/>
  <c r="AB52" i="1"/>
  <c r="AB50" i="1"/>
  <c r="V52" i="1"/>
  <c r="T52" i="1"/>
  <c r="E52" i="1"/>
  <c r="AB47" i="1"/>
  <c r="C52" i="1"/>
  <c r="AB51" i="1"/>
  <c r="C50" i="1"/>
  <c r="AB46" i="1"/>
  <c r="V50" i="1"/>
  <c r="T50" i="1"/>
  <c r="E50" i="1"/>
  <c r="AB49" i="1"/>
  <c r="AB48" i="1"/>
  <c r="C58" i="1"/>
  <c r="V48" i="1"/>
  <c r="T48" i="1"/>
  <c r="E48" i="1"/>
  <c r="C48" i="1"/>
  <c r="V46" i="1"/>
  <c r="T46" i="1"/>
  <c r="AB45" i="1"/>
  <c r="V58" i="1"/>
  <c r="AB44" i="1"/>
  <c r="V44" i="1"/>
  <c r="T44" i="1"/>
  <c r="E44" i="1"/>
  <c r="C44" i="1"/>
  <c r="AB7" i="1"/>
  <c r="V36" i="1"/>
  <c r="T36" i="1"/>
  <c r="E36" i="1"/>
  <c r="E34" i="1"/>
  <c r="AC19" i="1"/>
  <c r="C34" i="1"/>
  <c r="T32" i="1"/>
  <c r="E32" i="1"/>
  <c r="AC7" i="1"/>
  <c r="C32" i="1"/>
  <c r="T30" i="1"/>
  <c r="E30" i="1"/>
  <c r="T28" i="1"/>
  <c r="E28" i="1"/>
  <c r="T26" i="1"/>
  <c r="E26" i="1"/>
  <c r="AC12" i="1"/>
  <c r="C26" i="1"/>
  <c r="T24" i="1"/>
  <c r="AB12" i="1"/>
  <c r="V22" i="1"/>
  <c r="T22" i="1"/>
  <c r="E22" i="1"/>
  <c r="AC20" i="1"/>
  <c r="AB20" i="1"/>
  <c r="T20" i="1"/>
  <c r="E20" i="1"/>
  <c r="AB19" i="1"/>
  <c r="AC18" i="1"/>
  <c r="AB18" i="1"/>
  <c r="C28" i="1"/>
  <c r="E18" i="1"/>
  <c r="AC17" i="1"/>
  <c r="V30" i="1"/>
  <c r="AB17" i="1"/>
  <c r="C30" i="1"/>
  <c r="AC16" i="1"/>
  <c r="C16" i="1"/>
  <c r="AB16" i="1"/>
  <c r="T16" i="1"/>
  <c r="E16" i="1"/>
  <c r="AC15" i="1"/>
  <c r="C18" i="1"/>
  <c r="AB15" i="1"/>
  <c r="V28" i="1"/>
  <c r="AC14" i="1"/>
  <c r="V24" i="1"/>
  <c r="AB14" i="1"/>
  <c r="V14" i="1"/>
  <c r="T14" i="1"/>
  <c r="E14" i="1"/>
  <c r="C14" i="1"/>
  <c r="AC13" i="1"/>
  <c r="V16" i="1"/>
  <c r="AB13" i="1"/>
  <c r="C20" i="1"/>
  <c r="V12" i="1"/>
  <c r="T12" i="1"/>
  <c r="E12" i="1"/>
  <c r="AC11" i="1"/>
  <c r="C10" i="1"/>
  <c r="AB11" i="1"/>
  <c r="V6" i="1"/>
  <c r="AC10" i="1"/>
  <c r="V32" i="1"/>
  <c r="AB10" i="1"/>
  <c r="C36" i="1"/>
  <c r="T10" i="1"/>
  <c r="E10" i="1"/>
  <c r="AC9" i="1"/>
  <c r="V26" i="1"/>
  <c r="AB9" i="1"/>
  <c r="C22" i="1"/>
  <c r="AC8" i="1"/>
  <c r="C12" i="1"/>
  <c r="AB8" i="1"/>
  <c r="V20" i="1"/>
  <c r="V8" i="1"/>
  <c r="T8" i="1"/>
  <c r="AC6" i="1"/>
  <c r="V10" i="1"/>
  <c r="AB6" i="1"/>
  <c r="C6" i="1"/>
  <c r="T6" i="1"/>
  <c r="E6" i="1"/>
</calcChain>
</file>

<file path=xl/sharedStrings.xml><?xml version="1.0" encoding="utf-8"?>
<sst xmlns="http://schemas.openxmlformats.org/spreadsheetml/2006/main" count="453" uniqueCount="106">
  <si>
    <t>※2019年の今回シードは昨年2018年成績に基づき変更済</t>
    <rPh sb="5" eb="6">
      <t>ネン</t>
    </rPh>
    <rPh sb="7" eb="9">
      <t>コンカイ</t>
    </rPh>
    <rPh sb="13" eb="15">
      <t>サクネン</t>
    </rPh>
    <rPh sb="19" eb="20">
      <t>ネン</t>
    </rPh>
    <rPh sb="20" eb="22">
      <t>セイセキ</t>
    </rPh>
    <rPh sb="23" eb="24">
      <t>モト</t>
    </rPh>
    <rPh sb="26" eb="28">
      <t>ヘンコウ</t>
    </rPh>
    <rPh sb="28" eb="29">
      <t>スミ</t>
    </rPh>
    <phoneticPr fontId="6"/>
  </si>
  <si>
    <t>男子一般ダブルス</t>
    <rPh sb="2" eb="4">
      <t>イッパン</t>
    </rPh>
    <phoneticPr fontId="6"/>
  </si>
  <si>
    <t>今回シード欄にシードＮｏ．を入力し、色つきセルすべてを範囲指定して、データ・並び替え・今回シード選択後・ＯＫで並び替え終了</t>
    <rPh sb="5" eb="6">
      <t>ラン</t>
    </rPh>
    <rPh sb="14" eb="16">
      <t>ニュウリョク</t>
    </rPh>
    <rPh sb="18" eb="19">
      <t>イロ</t>
    </rPh>
    <rPh sb="38" eb="39">
      <t>ナラ</t>
    </rPh>
    <rPh sb="40" eb="41">
      <t>カ</t>
    </rPh>
    <rPh sb="43" eb="45">
      <t>コンカイ</t>
    </rPh>
    <rPh sb="48" eb="50">
      <t>センタク</t>
    </rPh>
    <rPh sb="50" eb="51">
      <t>ゴ</t>
    </rPh>
    <rPh sb="55" eb="56">
      <t>ナラ</t>
    </rPh>
    <rPh sb="57" eb="58">
      <t>カ</t>
    </rPh>
    <rPh sb="59" eb="61">
      <t>シュウリョウ</t>
    </rPh>
    <phoneticPr fontId="11"/>
  </si>
  <si>
    <t>今回シードは前年の種目別に得点→得失Ｇ数の順での順位を決定する。得点、得失Ｇ数が同じ場合は団体総合順位を参考に決定すること。前年個人（組）成績は考慮しない。</t>
    <phoneticPr fontId="6"/>
  </si>
  <si>
    <t>優勝：</t>
    <rPh sb="0" eb="2">
      <t>ユウショウ</t>
    </rPh>
    <phoneticPr fontId="6"/>
  </si>
  <si>
    <t>志村・佐藤（高槻市）</t>
    <rPh sb="0" eb="2">
      <t>シムラ</t>
    </rPh>
    <rPh sb="3" eb="5">
      <t>サトウ</t>
    </rPh>
    <rPh sb="6" eb="9">
      <t>タカツキシ</t>
    </rPh>
    <phoneticPr fontId="6"/>
  </si>
  <si>
    <t>ソード列</t>
    <rPh sb="3" eb="4">
      <t>レツ</t>
    </rPh>
    <phoneticPr fontId="6"/>
  </si>
  <si>
    <t>元Ｎｏ．</t>
    <rPh sb="0" eb="1">
      <t>モト</t>
    </rPh>
    <phoneticPr fontId="6"/>
  </si>
  <si>
    <t>今回シード</t>
    <rPh sb="0" eb="2">
      <t>コンカイ</t>
    </rPh>
    <phoneticPr fontId="6"/>
  </si>
  <si>
    <t>市町名</t>
    <rPh sb="0" eb="2">
      <t>シチョウ</t>
    </rPh>
    <rPh sb="2" eb="3">
      <t>ナ</t>
    </rPh>
    <phoneticPr fontId="6"/>
  </si>
  <si>
    <t>(</t>
    <phoneticPr fontId="6"/>
  </si>
  <si>
    <t>)</t>
    <phoneticPr fontId="6"/>
  </si>
  <si>
    <t>高槻市</t>
  </si>
  <si>
    <t>枚方市</t>
  </si>
  <si>
    <t>守口市</t>
  </si>
  <si>
    <t>摂津市</t>
  </si>
  <si>
    <t>76（4）</t>
    <phoneticPr fontId="6"/>
  </si>
  <si>
    <t>池田市</t>
  </si>
  <si>
    <t>豊中市</t>
  </si>
  <si>
    <t>交野市</t>
  </si>
  <si>
    <t>箕面市</t>
  </si>
  <si>
    <t>76（5）</t>
    <phoneticPr fontId="6"/>
  </si>
  <si>
    <t>寝屋川市</t>
  </si>
  <si>
    <t>吹田市</t>
  </si>
  <si>
    <t>島本町</t>
  </si>
  <si>
    <t>大東市</t>
  </si>
  <si>
    <t>四條畷市</t>
    <rPh sb="0" eb="3">
      <t>シジョウナワテ</t>
    </rPh>
    <rPh sb="3" eb="4">
      <t>シ</t>
    </rPh>
    <phoneticPr fontId="6"/>
  </si>
  <si>
    <t>茨木市</t>
  </si>
  <si>
    <t>76（3）</t>
    <phoneticPr fontId="6"/>
  </si>
  <si>
    <t>門真市</t>
    <rPh sb="0" eb="3">
      <t>カドマシ</t>
    </rPh>
    <phoneticPr fontId="6"/>
  </si>
  <si>
    <t>76（2）</t>
    <phoneticPr fontId="6"/>
  </si>
  <si>
    <t>男子４５才ダブルス</t>
    <rPh sb="0" eb="2">
      <t>ダンシ</t>
    </rPh>
    <rPh sb="4" eb="5">
      <t>サイ</t>
    </rPh>
    <phoneticPr fontId="6"/>
  </si>
  <si>
    <t>大野・白濱（箕面市）</t>
    <rPh sb="0" eb="2">
      <t>オオノ</t>
    </rPh>
    <rPh sb="3" eb="5">
      <t>シラハマ</t>
    </rPh>
    <rPh sb="6" eb="8">
      <t>ミノオ</t>
    </rPh>
    <rPh sb="8" eb="9">
      <t>シ</t>
    </rPh>
    <phoneticPr fontId="6"/>
  </si>
  <si>
    <t>76（6）</t>
    <phoneticPr fontId="6"/>
  </si>
  <si>
    <t>DEF</t>
    <phoneticPr fontId="6"/>
  </si>
  <si>
    <t>門真市</t>
  </si>
  <si>
    <t>男子５５才ダブルス</t>
    <rPh sb="0" eb="2">
      <t>ダンシ</t>
    </rPh>
    <rPh sb="4" eb="5">
      <t>サイ</t>
    </rPh>
    <phoneticPr fontId="6"/>
  </si>
  <si>
    <t>中野・西（大東市）</t>
    <rPh sb="0" eb="2">
      <t>ナカノ</t>
    </rPh>
    <rPh sb="3" eb="4">
      <t>ニシ</t>
    </rPh>
    <rPh sb="5" eb="8">
      <t>ダイトウシ</t>
    </rPh>
    <phoneticPr fontId="6"/>
  </si>
  <si>
    <t>女子一般ダブルス</t>
    <rPh sb="2" eb="4">
      <t>イッパン</t>
    </rPh>
    <phoneticPr fontId="6"/>
  </si>
  <si>
    <t>今回シードは前年の種目別に得点→得失Ｇ数の順での順位を決定する。得点、得失Ｇ数が同じ場合は団体総合順位を参考に決定すること。前年個人（組）成績は考慮しない。</t>
    <phoneticPr fontId="6"/>
  </si>
  <si>
    <t>:高山・國瀬（吹田市）</t>
    <rPh sb="1" eb="3">
      <t>タカヤマ</t>
    </rPh>
    <rPh sb="4" eb="6">
      <t>クニセ</t>
    </rPh>
    <rPh sb="7" eb="9">
      <t>スイタ</t>
    </rPh>
    <rPh sb="9" eb="10">
      <t>シ</t>
    </rPh>
    <phoneticPr fontId="6"/>
  </si>
  <si>
    <t>(</t>
    <phoneticPr fontId="6"/>
  </si>
  <si>
    <t>)</t>
    <phoneticPr fontId="6"/>
  </si>
  <si>
    <t>(</t>
    <phoneticPr fontId="6"/>
  </si>
  <si>
    <t>)</t>
    <phoneticPr fontId="6"/>
  </si>
  <si>
    <t>(</t>
    <phoneticPr fontId="6"/>
  </si>
  <si>
    <t>)</t>
    <phoneticPr fontId="6"/>
  </si>
  <si>
    <t>)</t>
    <phoneticPr fontId="6"/>
  </si>
  <si>
    <t>(</t>
    <phoneticPr fontId="6"/>
  </si>
  <si>
    <t>)</t>
    <phoneticPr fontId="6"/>
  </si>
  <si>
    <t>)</t>
    <phoneticPr fontId="6"/>
  </si>
  <si>
    <t>(</t>
    <phoneticPr fontId="6"/>
  </si>
  <si>
    <t>)</t>
    <phoneticPr fontId="6"/>
  </si>
  <si>
    <t>(</t>
    <phoneticPr fontId="6"/>
  </si>
  <si>
    <t>(</t>
    <phoneticPr fontId="6"/>
  </si>
  <si>
    <t>(</t>
    <phoneticPr fontId="6"/>
  </si>
  <si>
    <t>)</t>
    <phoneticPr fontId="6"/>
  </si>
  <si>
    <t>(</t>
    <phoneticPr fontId="6"/>
  </si>
  <si>
    <t>)</t>
    <phoneticPr fontId="6"/>
  </si>
  <si>
    <t>)</t>
    <phoneticPr fontId="6"/>
  </si>
  <si>
    <t>女子４５才ダブルス</t>
    <rPh sb="0" eb="2">
      <t>ジョシ</t>
    </rPh>
    <rPh sb="4" eb="5">
      <t>サイ</t>
    </rPh>
    <phoneticPr fontId="6"/>
  </si>
  <si>
    <t>城戸・亀岡（高槻市）</t>
    <rPh sb="0" eb="2">
      <t>キド</t>
    </rPh>
    <rPh sb="3" eb="5">
      <t>カメオカ</t>
    </rPh>
    <rPh sb="6" eb="9">
      <t>タカツキシ</t>
    </rPh>
    <phoneticPr fontId="6"/>
  </si>
  <si>
    <t>(</t>
    <phoneticPr fontId="6"/>
  </si>
  <si>
    <t>(</t>
    <phoneticPr fontId="6"/>
  </si>
  <si>
    <t>)</t>
    <phoneticPr fontId="6"/>
  </si>
  <si>
    <t>(</t>
    <phoneticPr fontId="6"/>
  </si>
  <si>
    <t>(</t>
    <phoneticPr fontId="6"/>
  </si>
  <si>
    <t>)</t>
    <phoneticPr fontId="6"/>
  </si>
  <si>
    <t>女子５５才ダブルス</t>
    <rPh sb="0" eb="2">
      <t>ジョシ</t>
    </rPh>
    <rPh sb="4" eb="5">
      <t>サイ</t>
    </rPh>
    <phoneticPr fontId="6"/>
  </si>
  <si>
    <t>伊藤・瀧本（豊中市）</t>
    <rPh sb="0" eb="2">
      <t>イトウ</t>
    </rPh>
    <rPh sb="3" eb="5">
      <t>タキモト</t>
    </rPh>
    <rPh sb="6" eb="9">
      <t>トヨナカシ</t>
    </rPh>
    <phoneticPr fontId="6"/>
  </si>
  <si>
    <t>(</t>
    <phoneticPr fontId="6"/>
  </si>
  <si>
    <t>)</t>
    <phoneticPr fontId="6"/>
  </si>
  <si>
    <t>)</t>
    <phoneticPr fontId="6"/>
  </si>
  <si>
    <t>(</t>
    <phoneticPr fontId="6"/>
  </si>
  <si>
    <t>)</t>
    <phoneticPr fontId="6"/>
  </si>
  <si>
    <t>混合100才ダブルス</t>
    <rPh sb="5" eb="6">
      <t>サイ</t>
    </rPh>
    <phoneticPr fontId="6"/>
  </si>
  <si>
    <t>今回シードは前年の種目別に得点→得失Ｇ数の順での順位を決定する。得点、得失Ｇ数が同じ場合は団体総合順位を参考に決定すること。前年個人（組）成績は考慮しない。</t>
    <rPh sb="0" eb="2">
      <t>コンカイ</t>
    </rPh>
    <rPh sb="9" eb="11">
      <t>シュモク</t>
    </rPh>
    <rPh sb="11" eb="12">
      <t>ベツ</t>
    </rPh>
    <rPh sb="13" eb="15">
      <t>トクテン</t>
    </rPh>
    <rPh sb="16" eb="18">
      <t>トクシツ</t>
    </rPh>
    <rPh sb="19" eb="20">
      <t>スウ</t>
    </rPh>
    <rPh sb="21" eb="22">
      <t>ジュン</t>
    </rPh>
    <rPh sb="24" eb="26">
      <t>ジュンイ</t>
    </rPh>
    <rPh sb="27" eb="29">
      <t>ケッテイ</t>
    </rPh>
    <rPh sb="40" eb="41">
      <t>オナ</t>
    </rPh>
    <rPh sb="42" eb="44">
      <t>バアイ</t>
    </rPh>
    <rPh sb="45" eb="47">
      <t>ダンタイ</t>
    </rPh>
    <rPh sb="47" eb="49">
      <t>ソウゴウ</t>
    </rPh>
    <rPh sb="49" eb="51">
      <t>ジュンイ</t>
    </rPh>
    <rPh sb="52" eb="54">
      <t>サンコウ</t>
    </rPh>
    <rPh sb="55" eb="57">
      <t>ケッテイ</t>
    </rPh>
    <rPh sb="62" eb="64">
      <t>ゼンネン</t>
    </rPh>
    <rPh sb="64" eb="66">
      <t>コジン</t>
    </rPh>
    <rPh sb="67" eb="68">
      <t>クミ</t>
    </rPh>
    <rPh sb="69" eb="71">
      <t>セイセキ</t>
    </rPh>
    <rPh sb="72" eb="74">
      <t>コウリョ</t>
    </rPh>
    <phoneticPr fontId="6"/>
  </si>
  <si>
    <t>徳永・伊佐（高槻市）</t>
    <rPh sb="0" eb="2">
      <t>トクナガ</t>
    </rPh>
    <rPh sb="3" eb="5">
      <t>イサ</t>
    </rPh>
    <rPh sb="6" eb="9">
      <t>タカツキシ</t>
    </rPh>
    <phoneticPr fontId="6"/>
  </si>
  <si>
    <t>)</t>
    <phoneticPr fontId="6"/>
  </si>
  <si>
    <t>(</t>
    <phoneticPr fontId="6"/>
  </si>
  <si>
    <t>76（1）</t>
    <phoneticPr fontId="6"/>
  </si>
  <si>
    <t>２０１９年度　総合団体成績</t>
    <rPh sb="4" eb="6">
      <t>ネンド</t>
    </rPh>
    <rPh sb="7" eb="9">
      <t>ソウゴウ</t>
    </rPh>
    <rPh sb="9" eb="10">
      <t>ダン</t>
    </rPh>
    <rPh sb="10" eb="11">
      <t>タイ</t>
    </rPh>
    <rPh sb="11" eb="13">
      <t>セイセキ</t>
    </rPh>
    <phoneticPr fontId="3"/>
  </si>
  <si>
    <t>市町名</t>
    <rPh sb="0" eb="2">
      <t>シチョウ</t>
    </rPh>
    <rPh sb="2" eb="3">
      <t>メイ</t>
    </rPh>
    <phoneticPr fontId="2"/>
  </si>
  <si>
    <t>得点</t>
    <rPh sb="0" eb="1">
      <t>トク</t>
    </rPh>
    <rPh sb="1" eb="2">
      <t>テン</t>
    </rPh>
    <phoneticPr fontId="2"/>
  </si>
  <si>
    <t>得失G数</t>
    <rPh sb="0" eb="2">
      <t>トクシツ</t>
    </rPh>
    <rPh sb="3" eb="4">
      <t>スウ</t>
    </rPh>
    <phoneticPr fontId="2"/>
  </si>
  <si>
    <t>2019順位</t>
  </si>
  <si>
    <t>池 田 市</t>
    <rPh sb="0" eb="5">
      <t>イケダシ</t>
    </rPh>
    <phoneticPr fontId="2"/>
  </si>
  <si>
    <t>茨 木 市</t>
    <rPh sb="0" eb="5">
      <t>イバラキシ</t>
    </rPh>
    <phoneticPr fontId="2"/>
  </si>
  <si>
    <t>交 野 市</t>
    <rPh sb="0" eb="5">
      <t>カタノシ</t>
    </rPh>
    <phoneticPr fontId="2"/>
  </si>
  <si>
    <t>四條畷市</t>
  </si>
  <si>
    <t>島 本 町</t>
    <rPh sb="0" eb="5">
      <t>シマモトチョウ</t>
    </rPh>
    <phoneticPr fontId="2"/>
  </si>
  <si>
    <t>吹 田 市</t>
    <rPh sb="0" eb="5">
      <t>スイタシ</t>
    </rPh>
    <phoneticPr fontId="2"/>
  </si>
  <si>
    <t>摂 津 市</t>
    <rPh sb="0" eb="5">
      <t>セッツシ</t>
    </rPh>
    <phoneticPr fontId="2"/>
  </si>
  <si>
    <t>大 東 市</t>
    <rPh sb="0" eb="5">
      <t>ダイトウシ</t>
    </rPh>
    <phoneticPr fontId="2"/>
  </si>
  <si>
    <t>高 槻 市</t>
    <rPh sb="0" eb="5">
      <t>タカツキシ</t>
    </rPh>
    <phoneticPr fontId="2"/>
  </si>
  <si>
    <t>豊 中 市</t>
    <rPh sb="0" eb="5">
      <t>トヨナカシ</t>
    </rPh>
    <phoneticPr fontId="2"/>
  </si>
  <si>
    <t>寝屋川市</t>
    <rPh sb="0" eb="4">
      <t>ネヤガワシ</t>
    </rPh>
    <phoneticPr fontId="2"/>
  </si>
  <si>
    <t>枚 方 市</t>
    <rPh sb="0" eb="3">
      <t>ヒラカタ</t>
    </rPh>
    <rPh sb="4" eb="5">
      <t>シ</t>
    </rPh>
    <phoneticPr fontId="2"/>
  </si>
  <si>
    <t>箕 面 市</t>
    <rPh sb="0" eb="1">
      <t>ミ</t>
    </rPh>
    <rPh sb="2" eb="3">
      <t>ツラ</t>
    </rPh>
    <rPh sb="4" eb="5">
      <t>シ</t>
    </rPh>
    <phoneticPr fontId="2"/>
  </si>
  <si>
    <t>守 口 市</t>
    <rPh sb="0" eb="5">
      <t>モリグチシ</t>
    </rPh>
    <phoneticPr fontId="2"/>
  </si>
  <si>
    <t>優　勝</t>
  </si>
  <si>
    <t>高槻市</t>
    <rPh sb="0" eb="3">
      <t>タカツキシ</t>
    </rPh>
    <phoneticPr fontId="2"/>
  </si>
  <si>
    <t>準優勝</t>
    <rPh sb="0" eb="1">
      <t>ジュン</t>
    </rPh>
    <rPh sb="1" eb="3">
      <t>ユウショウ</t>
    </rPh>
    <phoneticPr fontId="2"/>
  </si>
  <si>
    <t>吹田市</t>
    <rPh sb="0" eb="2">
      <t>スイタ</t>
    </rPh>
    <rPh sb="2" eb="3">
      <t>シ</t>
    </rPh>
    <phoneticPr fontId="2"/>
  </si>
  <si>
    <t>三　位</t>
    <rPh sb="0" eb="3">
      <t>サンイ</t>
    </rPh>
    <phoneticPr fontId="2"/>
  </si>
  <si>
    <t>枚方市</t>
    <rPh sb="0" eb="3">
      <t>ヒラカタシ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</si>
</sst>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ゴシック"/>
      <family val="3"/>
      <charset val="128"/>
    </font>
    <font>
      <b/>
      <u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theme="1"/>
      </right>
      <top/>
      <bottom style="thick">
        <color rgb="FFFF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n">
        <color theme="1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theme="1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theme="1"/>
      </top>
      <bottom/>
      <diagonal/>
    </border>
    <border>
      <left style="thick">
        <color rgb="FFFF0000"/>
      </left>
      <right style="thin">
        <color theme="1"/>
      </right>
      <top/>
      <bottom style="thick">
        <color rgb="FFFF0000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 style="thick">
        <color rgb="FFFF0000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theme="1"/>
      </left>
      <right style="thin">
        <color theme="1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theme="1"/>
      </left>
      <right style="thick">
        <color rgb="FFFF0000"/>
      </right>
      <top style="thick">
        <color rgb="FFFF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auto="1"/>
      </right>
      <top style="thick">
        <color rgb="FFFF0000"/>
      </top>
      <bottom/>
      <diagonal/>
    </border>
    <border>
      <left style="thin">
        <color theme="1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Continuous"/>
    </xf>
    <xf numFmtId="0" fontId="13" fillId="0" borderId="38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0" fontId="0" fillId="0" borderId="0" xfId="0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Continuous" vertical="center"/>
      <protection locked="0"/>
    </xf>
    <xf numFmtId="0" fontId="13" fillId="0" borderId="49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/>
    </xf>
    <xf numFmtId="0" fontId="12" fillId="0" borderId="0" xfId="0" applyFont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55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Continuous" vertical="center"/>
    </xf>
    <xf numFmtId="0" fontId="19" fillId="0" borderId="0" xfId="1" applyFont="1">
      <alignment vertical="center"/>
    </xf>
    <xf numFmtId="0" fontId="1" fillId="0" borderId="0" xfId="1">
      <alignment vertical="center"/>
    </xf>
    <xf numFmtId="0" fontId="21" fillId="0" borderId="60" xfId="1" applyFont="1" applyBorder="1">
      <alignment vertical="center"/>
    </xf>
    <xf numFmtId="0" fontId="21" fillId="0" borderId="61" xfId="1" applyFont="1" applyBorder="1">
      <alignment vertical="center"/>
    </xf>
    <xf numFmtId="0" fontId="21" fillId="0" borderId="62" xfId="1" applyFont="1" applyBorder="1">
      <alignment vertical="center"/>
    </xf>
    <xf numFmtId="0" fontId="21" fillId="0" borderId="63" xfId="1" applyFont="1" applyBorder="1">
      <alignment vertical="center"/>
    </xf>
    <xf numFmtId="0" fontId="21" fillId="0" borderId="64" xfId="1" applyFont="1" applyBorder="1">
      <alignment vertical="center"/>
    </xf>
    <xf numFmtId="0" fontId="21" fillId="0" borderId="65" xfId="1" applyFont="1" applyBorder="1">
      <alignment vertical="center"/>
    </xf>
    <xf numFmtId="0" fontId="21" fillId="0" borderId="66" xfId="1" applyFont="1" applyBorder="1">
      <alignment vertical="center"/>
    </xf>
    <xf numFmtId="0" fontId="21" fillId="0" borderId="67" xfId="1" applyFont="1" applyBorder="1">
      <alignment vertical="center"/>
    </xf>
    <xf numFmtId="0" fontId="21" fillId="0" borderId="68" xfId="1" applyFont="1" applyBorder="1">
      <alignment vertical="center"/>
    </xf>
    <xf numFmtId="0" fontId="21" fillId="0" borderId="69" xfId="1" applyFont="1" applyBorder="1">
      <alignment vertical="center"/>
    </xf>
    <xf numFmtId="0" fontId="21" fillId="0" borderId="70" xfId="1" applyFont="1" applyBorder="1">
      <alignment vertical="center"/>
    </xf>
    <xf numFmtId="0" fontId="21" fillId="0" borderId="71" xfId="1" applyFont="1" applyBorder="1">
      <alignment vertical="center"/>
    </xf>
    <xf numFmtId="0" fontId="21" fillId="0" borderId="72" xfId="1" applyFont="1" applyBorder="1">
      <alignment vertical="center"/>
    </xf>
    <xf numFmtId="0" fontId="21" fillId="0" borderId="73" xfId="1" applyFont="1" applyBorder="1">
      <alignment vertical="center"/>
    </xf>
    <xf numFmtId="0" fontId="21" fillId="0" borderId="74" xfId="1" applyFont="1" applyBorder="1">
      <alignment vertical="center"/>
    </xf>
    <xf numFmtId="0" fontId="22" fillId="0" borderId="60" xfId="1" applyFont="1" applyBorder="1">
      <alignment vertical="center"/>
    </xf>
    <xf numFmtId="0" fontId="22" fillId="0" borderId="0" xfId="1" applyFont="1" applyBorder="1">
      <alignment vertical="center"/>
    </xf>
    <xf numFmtId="0" fontId="21" fillId="0" borderId="0" xfId="1" applyFont="1" applyBorder="1">
      <alignment vertical="center"/>
    </xf>
    <xf numFmtId="0" fontId="21" fillId="0" borderId="75" xfId="1" applyFont="1" applyBorder="1">
      <alignment vertical="center"/>
    </xf>
    <xf numFmtId="0" fontId="20" fillId="3" borderId="56" xfId="1" applyFont="1" applyFill="1" applyBorder="1" applyAlignment="1">
      <alignment horizontal="center" vertical="center"/>
    </xf>
    <xf numFmtId="0" fontId="21" fillId="3" borderId="57" xfId="1" applyFont="1" applyFill="1" applyBorder="1" applyAlignment="1">
      <alignment horizontal="center" vertical="center"/>
    </xf>
    <xf numFmtId="0" fontId="21" fillId="3" borderId="58" xfId="1" applyFont="1" applyFill="1" applyBorder="1" applyAlignment="1">
      <alignment horizontal="center" vertical="center"/>
    </xf>
    <xf numFmtId="0" fontId="21" fillId="3" borderId="59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distributed" vertical="center" indent="1"/>
    </xf>
    <xf numFmtId="0" fontId="1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3"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42"/>
      </font>
    </dxf>
    <dxf>
      <fill>
        <patternFill>
          <bgColor indexed="40"/>
        </patternFill>
      </fill>
    </dxf>
    <dxf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42"/>
      </font>
    </dxf>
    <dxf>
      <font>
        <condense val="0"/>
        <extend val="0"/>
        <color indexed="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4247;&#24344;\Documents\1.&#25165;&#21407;&#24247;&#24344;\1.&#21271;&#22823;&#38442;&#12486;&#12491;&#12473;&#21332;&#20250;\2017&#24180;&#24230;&#21271;&#22823;&#38442;&#12486;&#12491;&#12473;&#21332;&#20250;&#27963;&#21205;\&#21271;&#22823;&#38442;&#12486;&#12491;&#12473;&#22823;&#20250;\Documents%20and%20Settings\s06240\&#12487;&#12473;&#12463;&#12488;&#12483;&#12503;\VCM-S\S-4661-517data\&#24494;&#37327;1\&#65423;&#65400;&#65435;-MIC-Brot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4247;&#24344;\Documents\1.&#25165;&#21407;&#24247;&#24344;\1.&#21271;&#22823;&#38442;&#12486;&#12491;&#12473;&#21332;&#20250;\2017&#24180;&#24230;&#21271;&#22823;&#38442;&#12486;&#12491;&#12473;&#21332;&#20250;&#27963;&#21205;\&#21271;&#22823;&#38442;&#12486;&#12491;&#12473;&#22823;&#20250;\Documents%20and%20Settings\s06240\&#12487;&#12473;&#12463;&#12488;&#12483;&#12503;\ALL&#65420;&#65383;&#65394;&#65433;\&#12381;&#12398;&#20182;\VCM-S\S-4661-517data\&#24494;&#37327;1\&#65423;&#65400;&#65435;-MIC-Bro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\&#12489;&#12525;&#12540;\016&#21336;&#35079;(2006B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24247;&#24344;\Desktop\&#31532;44&#22238;&#21271;&#22823;&#38442;&#12486;&#12491;&#12473;&#22823;&#20250;&#32080;&#26524;(20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"/>
      <sheetName val="MIC50-90"/>
      <sheetName val="Mean-%ﾏｸﾛ"/>
      <sheetName val="MIC-分布ﾏｸﾛ"/>
      <sheetName val="数字-分布ﾏｸﾛ"/>
      <sheetName val="R頻度"/>
    </sheetNames>
    <sheetDataSet>
      <sheetData sheetId="0" refreshError="1"/>
      <sheetData sheetId="1" refreshError="1"/>
      <sheetData sheetId="2" refreshError="1"/>
      <sheetData sheetId="3">
        <row r="6">
          <cell r="N6">
            <v>1</v>
          </cell>
        </row>
        <row r="7"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  <row r="10">
          <cell r="N10">
            <v>5</v>
          </cell>
        </row>
        <row r="11">
          <cell r="N11">
            <v>6</v>
          </cell>
        </row>
        <row r="12">
          <cell r="N12">
            <v>7</v>
          </cell>
        </row>
        <row r="13">
          <cell r="N13">
            <v>8</v>
          </cell>
        </row>
        <row r="14">
          <cell r="N14">
            <v>9</v>
          </cell>
        </row>
        <row r="15">
          <cell r="N15">
            <v>10</v>
          </cell>
        </row>
        <row r="16">
          <cell r="N16">
            <v>11</v>
          </cell>
        </row>
        <row r="17">
          <cell r="N17">
            <v>12</v>
          </cell>
        </row>
        <row r="18">
          <cell r="N18">
            <v>13</v>
          </cell>
        </row>
        <row r="19">
          <cell r="N19">
            <v>14</v>
          </cell>
        </row>
        <row r="20">
          <cell r="N20">
            <v>15</v>
          </cell>
        </row>
        <row r="21">
          <cell r="N21">
            <v>16</v>
          </cell>
        </row>
        <row r="22">
          <cell r="N22">
            <v>17</v>
          </cell>
        </row>
        <row r="23">
          <cell r="N23">
            <v>18</v>
          </cell>
        </row>
        <row r="24">
          <cell r="N24">
            <v>19</v>
          </cell>
        </row>
        <row r="25">
          <cell r="N25">
            <v>20</v>
          </cell>
        </row>
        <row r="26">
          <cell r="N26">
            <v>21</v>
          </cell>
        </row>
        <row r="27">
          <cell r="N27">
            <v>22</v>
          </cell>
        </row>
        <row r="28">
          <cell r="N28">
            <v>23</v>
          </cell>
        </row>
        <row r="29">
          <cell r="N29">
            <v>24</v>
          </cell>
        </row>
        <row r="30">
          <cell r="N30">
            <v>25</v>
          </cell>
        </row>
        <row r="31">
          <cell r="N31">
            <v>26</v>
          </cell>
        </row>
        <row r="32">
          <cell r="N32">
            <v>27</v>
          </cell>
        </row>
        <row r="33">
          <cell r="N33">
            <v>28</v>
          </cell>
        </row>
        <row r="34">
          <cell r="N34">
            <v>29</v>
          </cell>
        </row>
        <row r="35">
          <cell r="N35">
            <v>30</v>
          </cell>
        </row>
        <row r="36">
          <cell r="N36">
            <v>31</v>
          </cell>
        </row>
        <row r="37">
          <cell r="N37">
            <v>32</v>
          </cell>
        </row>
        <row r="38">
          <cell r="N38">
            <v>33</v>
          </cell>
        </row>
        <row r="39">
          <cell r="N39">
            <v>34</v>
          </cell>
        </row>
        <row r="40">
          <cell r="N40">
            <v>35</v>
          </cell>
        </row>
        <row r="41">
          <cell r="N41">
            <v>36</v>
          </cell>
        </row>
        <row r="42">
          <cell r="N42">
            <v>37</v>
          </cell>
        </row>
        <row r="43">
          <cell r="N43">
            <v>38</v>
          </cell>
        </row>
        <row r="44">
          <cell r="N44">
            <v>39</v>
          </cell>
        </row>
        <row r="45">
          <cell r="N45">
            <v>40</v>
          </cell>
        </row>
        <row r="46">
          <cell r="N46">
            <v>41</v>
          </cell>
        </row>
        <row r="47">
          <cell r="N47">
            <v>42</v>
          </cell>
        </row>
        <row r="48">
          <cell r="N48">
            <v>43</v>
          </cell>
        </row>
        <row r="49">
          <cell r="N49">
            <v>44</v>
          </cell>
        </row>
        <row r="50">
          <cell r="N50">
            <v>45</v>
          </cell>
        </row>
        <row r="51">
          <cell r="N51">
            <v>46</v>
          </cell>
        </row>
        <row r="52">
          <cell r="N52">
            <v>47</v>
          </cell>
        </row>
        <row r="53">
          <cell r="N53">
            <v>48</v>
          </cell>
        </row>
        <row r="54">
          <cell r="N54">
            <v>49</v>
          </cell>
        </row>
        <row r="55">
          <cell r="N55">
            <v>50</v>
          </cell>
        </row>
        <row r="56">
          <cell r="N56">
            <v>51</v>
          </cell>
        </row>
        <row r="57">
          <cell r="N57">
            <v>52</v>
          </cell>
        </row>
        <row r="58">
          <cell r="N58">
            <v>53</v>
          </cell>
        </row>
        <row r="59">
          <cell r="N59">
            <v>54</v>
          </cell>
        </row>
        <row r="60">
          <cell r="N60">
            <v>55</v>
          </cell>
        </row>
        <row r="61">
          <cell r="N61">
            <v>56</v>
          </cell>
        </row>
        <row r="62">
          <cell r="N62">
            <v>57</v>
          </cell>
        </row>
        <row r="63">
          <cell r="N63">
            <v>58</v>
          </cell>
        </row>
        <row r="64">
          <cell r="N64">
            <v>59</v>
          </cell>
        </row>
        <row r="65">
          <cell r="N65">
            <v>60</v>
          </cell>
        </row>
        <row r="66">
          <cell r="N66">
            <v>61</v>
          </cell>
        </row>
        <row r="67">
          <cell r="N67">
            <v>62</v>
          </cell>
        </row>
        <row r="68">
          <cell r="N68">
            <v>63</v>
          </cell>
        </row>
        <row r="69">
          <cell r="N69">
            <v>64</v>
          </cell>
        </row>
        <row r="70">
          <cell r="N70">
            <v>65</v>
          </cell>
        </row>
        <row r="71">
          <cell r="N71">
            <v>66</v>
          </cell>
        </row>
        <row r="72">
          <cell r="N72">
            <v>67</v>
          </cell>
        </row>
        <row r="73">
          <cell r="N73">
            <v>68</v>
          </cell>
        </row>
        <row r="74">
          <cell r="N74">
            <v>69</v>
          </cell>
        </row>
        <row r="75">
          <cell r="N75">
            <v>70</v>
          </cell>
        </row>
        <row r="76">
          <cell r="N76">
            <v>71</v>
          </cell>
        </row>
        <row r="77">
          <cell r="N77">
            <v>72</v>
          </cell>
        </row>
        <row r="78">
          <cell r="N78">
            <v>73</v>
          </cell>
        </row>
        <row r="79">
          <cell r="N79">
            <v>74</v>
          </cell>
        </row>
        <row r="80">
          <cell r="N80">
            <v>75</v>
          </cell>
        </row>
        <row r="81">
          <cell r="N81">
            <v>76</v>
          </cell>
        </row>
        <row r="82">
          <cell r="N82">
            <v>77</v>
          </cell>
        </row>
        <row r="83">
          <cell r="N83">
            <v>78</v>
          </cell>
        </row>
        <row r="84">
          <cell r="N84">
            <v>79</v>
          </cell>
        </row>
        <row r="85">
          <cell r="N85">
            <v>80</v>
          </cell>
        </row>
        <row r="86">
          <cell r="N86">
            <v>81</v>
          </cell>
        </row>
        <row r="87">
          <cell r="N87">
            <v>82</v>
          </cell>
        </row>
        <row r="88">
          <cell r="N88">
            <v>83</v>
          </cell>
        </row>
        <row r="89">
          <cell r="N89">
            <v>84</v>
          </cell>
        </row>
        <row r="90">
          <cell r="N90">
            <v>85</v>
          </cell>
        </row>
        <row r="91">
          <cell r="N91">
            <v>86</v>
          </cell>
        </row>
        <row r="92">
          <cell r="N92">
            <v>87</v>
          </cell>
        </row>
        <row r="93">
          <cell r="N93">
            <v>88</v>
          </cell>
        </row>
        <row r="94">
          <cell r="N94">
            <v>89</v>
          </cell>
        </row>
        <row r="95">
          <cell r="N95">
            <v>90</v>
          </cell>
        </row>
        <row r="96">
          <cell r="N96">
            <v>91</v>
          </cell>
        </row>
        <row r="97">
          <cell r="N97">
            <v>92</v>
          </cell>
        </row>
        <row r="98">
          <cell r="N98">
            <v>93</v>
          </cell>
        </row>
        <row r="99">
          <cell r="N99">
            <v>94</v>
          </cell>
        </row>
        <row r="100">
          <cell r="N100">
            <v>95</v>
          </cell>
        </row>
        <row r="101">
          <cell r="N101">
            <v>96</v>
          </cell>
        </row>
        <row r="102">
          <cell r="N102">
            <v>97</v>
          </cell>
        </row>
        <row r="103">
          <cell r="N103">
            <v>98</v>
          </cell>
        </row>
        <row r="104">
          <cell r="N104">
            <v>99</v>
          </cell>
        </row>
        <row r="105">
          <cell r="N105">
            <v>100</v>
          </cell>
        </row>
        <row r="106">
          <cell r="N106">
            <v>101</v>
          </cell>
        </row>
        <row r="107">
          <cell r="N107">
            <v>102</v>
          </cell>
        </row>
        <row r="108">
          <cell r="N108">
            <v>103</v>
          </cell>
        </row>
        <row r="109">
          <cell r="N109">
            <v>104</v>
          </cell>
        </row>
        <row r="110">
          <cell r="N110">
            <v>105</v>
          </cell>
        </row>
        <row r="111">
          <cell r="N111">
            <v>106</v>
          </cell>
        </row>
        <row r="112">
          <cell r="N112">
            <v>107</v>
          </cell>
        </row>
        <row r="113">
          <cell r="N113">
            <v>108</v>
          </cell>
        </row>
        <row r="114">
          <cell r="N114">
            <v>109</v>
          </cell>
        </row>
        <row r="115">
          <cell r="N115">
            <v>110</v>
          </cell>
        </row>
        <row r="116">
          <cell r="N116">
            <v>111</v>
          </cell>
        </row>
        <row r="117">
          <cell r="N117">
            <v>112</v>
          </cell>
        </row>
        <row r="118">
          <cell r="N118">
            <v>113</v>
          </cell>
        </row>
        <row r="119">
          <cell r="N119">
            <v>114</v>
          </cell>
        </row>
        <row r="120">
          <cell r="N120">
            <v>115</v>
          </cell>
        </row>
        <row r="121">
          <cell r="N121">
            <v>116</v>
          </cell>
        </row>
        <row r="122">
          <cell r="N122">
            <v>117</v>
          </cell>
        </row>
        <row r="123">
          <cell r="N123">
            <v>118</v>
          </cell>
        </row>
        <row r="124">
          <cell r="N124">
            <v>119</v>
          </cell>
        </row>
        <row r="125">
          <cell r="N125">
            <v>120</v>
          </cell>
        </row>
        <row r="126">
          <cell r="N126">
            <v>121</v>
          </cell>
        </row>
        <row r="127">
          <cell r="N127">
            <v>122</v>
          </cell>
        </row>
        <row r="128">
          <cell r="N128">
            <v>123</v>
          </cell>
        </row>
        <row r="129">
          <cell r="N129">
            <v>124</v>
          </cell>
        </row>
        <row r="130">
          <cell r="N130">
            <v>125</v>
          </cell>
        </row>
        <row r="131">
          <cell r="N131">
            <v>126</v>
          </cell>
        </row>
        <row r="132">
          <cell r="N132">
            <v>127</v>
          </cell>
        </row>
        <row r="133">
          <cell r="N133">
            <v>128</v>
          </cell>
        </row>
        <row r="134">
          <cell r="N134">
            <v>129</v>
          </cell>
        </row>
        <row r="135">
          <cell r="N135">
            <v>130</v>
          </cell>
        </row>
        <row r="136">
          <cell r="N136">
            <v>131</v>
          </cell>
        </row>
        <row r="137">
          <cell r="N137">
            <v>132</v>
          </cell>
        </row>
        <row r="138">
          <cell r="N138">
            <v>133</v>
          </cell>
        </row>
        <row r="139">
          <cell r="N139">
            <v>134</v>
          </cell>
        </row>
        <row r="140">
          <cell r="N140">
            <v>135</v>
          </cell>
        </row>
        <row r="141">
          <cell r="N141">
            <v>136</v>
          </cell>
        </row>
        <row r="142">
          <cell r="N142">
            <v>137</v>
          </cell>
        </row>
        <row r="143">
          <cell r="N143">
            <v>138</v>
          </cell>
        </row>
        <row r="144">
          <cell r="N144">
            <v>139</v>
          </cell>
        </row>
        <row r="145">
          <cell r="N145">
            <v>140</v>
          </cell>
        </row>
        <row r="146">
          <cell r="N146">
            <v>141</v>
          </cell>
        </row>
        <row r="147">
          <cell r="N147">
            <v>142</v>
          </cell>
        </row>
        <row r="148">
          <cell r="N148">
            <v>143</v>
          </cell>
        </row>
        <row r="149">
          <cell r="N149">
            <v>144</v>
          </cell>
        </row>
        <row r="150">
          <cell r="N150">
            <v>145</v>
          </cell>
        </row>
        <row r="151">
          <cell r="N151">
            <v>146</v>
          </cell>
        </row>
        <row r="152">
          <cell r="N152">
            <v>147</v>
          </cell>
        </row>
        <row r="153">
          <cell r="N153">
            <v>148</v>
          </cell>
        </row>
        <row r="154">
          <cell r="N154">
            <v>149</v>
          </cell>
        </row>
        <row r="155">
          <cell r="N155">
            <v>150</v>
          </cell>
        </row>
        <row r="156">
          <cell r="N156">
            <v>151</v>
          </cell>
        </row>
        <row r="157">
          <cell r="N157">
            <v>152</v>
          </cell>
        </row>
        <row r="158">
          <cell r="N158">
            <v>153</v>
          </cell>
        </row>
        <row r="159">
          <cell r="N159">
            <v>154</v>
          </cell>
        </row>
        <row r="160">
          <cell r="N160">
            <v>155</v>
          </cell>
        </row>
        <row r="161">
          <cell r="N161">
            <v>156</v>
          </cell>
        </row>
        <row r="162">
          <cell r="N162">
            <v>157</v>
          </cell>
        </row>
        <row r="163">
          <cell r="N163">
            <v>158</v>
          </cell>
        </row>
        <row r="164">
          <cell r="N164">
            <v>159</v>
          </cell>
        </row>
        <row r="165">
          <cell r="N165">
            <v>160</v>
          </cell>
        </row>
        <row r="166">
          <cell r="N166">
            <v>161</v>
          </cell>
        </row>
        <row r="167">
          <cell r="N167">
            <v>162</v>
          </cell>
        </row>
        <row r="168">
          <cell r="N168">
            <v>163</v>
          </cell>
        </row>
        <row r="169">
          <cell r="N169">
            <v>164</v>
          </cell>
        </row>
        <row r="170">
          <cell r="N170">
            <v>165</v>
          </cell>
        </row>
        <row r="171">
          <cell r="N171">
            <v>166</v>
          </cell>
        </row>
        <row r="172">
          <cell r="N172">
            <v>167</v>
          </cell>
        </row>
        <row r="173">
          <cell r="N173">
            <v>168</v>
          </cell>
        </row>
        <row r="174">
          <cell r="N174">
            <v>169</v>
          </cell>
        </row>
        <row r="175">
          <cell r="N175">
            <v>170</v>
          </cell>
        </row>
        <row r="176">
          <cell r="N176">
            <v>171</v>
          </cell>
        </row>
        <row r="177">
          <cell r="N177">
            <v>172</v>
          </cell>
        </row>
        <row r="178">
          <cell r="N178">
            <v>173</v>
          </cell>
        </row>
        <row r="179">
          <cell r="N179">
            <v>174</v>
          </cell>
        </row>
        <row r="180">
          <cell r="N180">
            <v>175</v>
          </cell>
        </row>
        <row r="181">
          <cell r="N181">
            <v>176</v>
          </cell>
        </row>
        <row r="182">
          <cell r="N182">
            <v>177</v>
          </cell>
        </row>
        <row r="183">
          <cell r="N183">
            <v>178</v>
          </cell>
        </row>
        <row r="184">
          <cell r="N184">
            <v>179</v>
          </cell>
        </row>
        <row r="185">
          <cell r="N185">
            <v>180</v>
          </cell>
        </row>
        <row r="186">
          <cell r="N186">
            <v>181</v>
          </cell>
        </row>
        <row r="187">
          <cell r="N187">
            <v>182</v>
          </cell>
        </row>
        <row r="188">
          <cell r="N188">
            <v>183</v>
          </cell>
        </row>
        <row r="189">
          <cell r="N189">
            <v>184</v>
          </cell>
        </row>
        <row r="190">
          <cell r="N190">
            <v>185</v>
          </cell>
        </row>
        <row r="191">
          <cell r="N191">
            <v>186</v>
          </cell>
        </row>
        <row r="192">
          <cell r="N192">
            <v>187</v>
          </cell>
        </row>
        <row r="193">
          <cell r="N193">
            <v>188</v>
          </cell>
        </row>
        <row r="194">
          <cell r="N194">
            <v>189</v>
          </cell>
        </row>
        <row r="195">
          <cell r="N195">
            <v>190</v>
          </cell>
        </row>
        <row r="196">
          <cell r="N196">
            <v>191</v>
          </cell>
        </row>
        <row r="197">
          <cell r="N197">
            <v>192</v>
          </cell>
        </row>
        <row r="198">
          <cell r="N198">
            <v>193</v>
          </cell>
        </row>
        <row r="199">
          <cell r="N199">
            <v>194</v>
          </cell>
        </row>
        <row r="200">
          <cell r="N200">
            <v>195</v>
          </cell>
        </row>
        <row r="201">
          <cell r="N201">
            <v>196</v>
          </cell>
        </row>
        <row r="202">
          <cell r="N202">
            <v>197</v>
          </cell>
        </row>
        <row r="203">
          <cell r="N203">
            <v>198</v>
          </cell>
        </row>
        <row r="204">
          <cell r="N204">
            <v>199</v>
          </cell>
        </row>
        <row r="205">
          <cell r="N205">
            <v>200</v>
          </cell>
        </row>
        <row r="206">
          <cell r="N206">
            <v>201</v>
          </cell>
        </row>
        <row r="207">
          <cell r="N207">
            <v>202</v>
          </cell>
        </row>
        <row r="208">
          <cell r="N208">
            <v>203</v>
          </cell>
        </row>
        <row r="209">
          <cell r="N209">
            <v>204</v>
          </cell>
        </row>
        <row r="210">
          <cell r="N210">
            <v>205</v>
          </cell>
        </row>
        <row r="211">
          <cell r="N211">
            <v>206</v>
          </cell>
        </row>
        <row r="212">
          <cell r="N212">
            <v>207</v>
          </cell>
        </row>
        <row r="213">
          <cell r="N213">
            <v>208</v>
          </cell>
        </row>
        <row r="214">
          <cell r="N214">
            <v>209</v>
          </cell>
        </row>
        <row r="215">
          <cell r="N215">
            <v>210</v>
          </cell>
        </row>
        <row r="216">
          <cell r="N216">
            <v>211</v>
          </cell>
        </row>
        <row r="217">
          <cell r="N217">
            <v>212</v>
          </cell>
        </row>
        <row r="218">
          <cell r="N218">
            <v>213</v>
          </cell>
        </row>
        <row r="219">
          <cell r="N219">
            <v>214</v>
          </cell>
        </row>
        <row r="220">
          <cell r="N220">
            <v>215</v>
          </cell>
        </row>
        <row r="221">
          <cell r="N221">
            <v>216</v>
          </cell>
        </row>
        <row r="222">
          <cell r="N222">
            <v>217</v>
          </cell>
        </row>
        <row r="223">
          <cell r="N223">
            <v>218</v>
          </cell>
        </row>
        <row r="224">
          <cell r="N224">
            <v>219</v>
          </cell>
        </row>
        <row r="225">
          <cell r="N225">
            <v>220</v>
          </cell>
        </row>
        <row r="226">
          <cell r="N226">
            <v>221</v>
          </cell>
        </row>
        <row r="227">
          <cell r="N227">
            <v>222</v>
          </cell>
        </row>
        <row r="228">
          <cell r="N228">
            <v>223</v>
          </cell>
        </row>
        <row r="229">
          <cell r="N229">
            <v>224</v>
          </cell>
        </row>
        <row r="230">
          <cell r="N230">
            <v>225</v>
          </cell>
        </row>
        <row r="256">
          <cell r="M256">
            <v>8.0000000000000002E-3</v>
          </cell>
        </row>
        <row r="257">
          <cell r="M257">
            <v>1.6E-2</v>
          </cell>
        </row>
        <row r="258">
          <cell r="M258">
            <v>3.2000000000000001E-2</v>
          </cell>
        </row>
        <row r="259">
          <cell r="M259">
            <v>6.3E-2</v>
          </cell>
        </row>
        <row r="260">
          <cell r="M260">
            <v>0.125</v>
          </cell>
        </row>
        <row r="261">
          <cell r="M261">
            <v>0.25</v>
          </cell>
        </row>
        <row r="262">
          <cell r="M262">
            <v>0.5</v>
          </cell>
        </row>
        <row r="263">
          <cell r="M263">
            <v>1</v>
          </cell>
        </row>
        <row r="264">
          <cell r="M264">
            <v>2</v>
          </cell>
        </row>
        <row r="265">
          <cell r="M265">
            <v>4</v>
          </cell>
        </row>
        <row r="266">
          <cell r="M266">
            <v>8</v>
          </cell>
        </row>
        <row r="267">
          <cell r="M267">
            <v>16</v>
          </cell>
        </row>
        <row r="268">
          <cell r="M268">
            <v>32</v>
          </cell>
        </row>
        <row r="269">
          <cell r="M269">
            <v>64</v>
          </cell>
        </row>
        <row r="270">
          <cell r="M270">
            <v>128</v>
          </cell>
        </row>
        <row r="321">
          <cell r="BG321" t="str">
            <v>{MENU}DDP6:P250~M256:M270~{MENU}MN256:N271~P256~</v>
          </cell>
        </row>
        <row r="363">
          <cell r="BG363" t="str">
            <v>{MENU}CP5:BD5~P255~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ｸﾞﾗﾌ"/>
      <sheetName val="MIC50-90"/>
      <sheetName val="Mean-%ﾏｸﾛ"/>
      <sheetName val="MIC-分布ﾏｸﾛ"/>
      <sheetName val="数字-分布ﾏｸﾛ"/>
      <sheetName val="R頻度"/>
    </sheetNames>
    <sheetDataSet>
      <sheetData sheetId="0" refreshError="1"/>
      <sheetData sheetId="1" refreshError="1"/>
      <sheetData sheetId="2" refreshError="1"/>
      <sheetData sheetId="3">
        <row r="363">
          <cell r="BG363" t="str">
            <v>{MENU}CP5:BD5~P255~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種目"/>
      <sheetName val="受付表"/>
      <sheetName val="Ｗ１６"/>
      <sheetName val="Ｓ１６"/>
      <sheetName val="L5X5 N"/>
      <sheetName val="L5X4 N "/>
      <sheetName val="L5X5X5 N"/>
      <sheetName val="L5X5X4 N"/>
      <sheetName val="L5X4X4 N "/>
      <sheetName val="L4X4X4 N "/>
      <sheetName val="L4X4X3 N "/>
      <sheetName val="L4X3X3 N  "/>
      <sheetName val="L3X3X3 N "/>
      <sheetName val="16抽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日受付表"/>
      <sheetName val="選手総覧"/>
      <sheetName val="総合得点表 "/>
      <sheetName val="男子の部"/>
      <sheetName val="SC男子"/>
      <sheetName val="女子の部"/>
      <sheetName val="SC女子"/>
      <sheetName val="混合100才 "/>
      <sheetName val="SC混合 "/>
      <sheetName val="2019年種目別ｼｰﾄﾞ順位"/>
      <sheetName val="＜参考＞ 2018年種目別順位確定表"/>
      <sheetName val="＜参考＞2018年表彰者一覧"/>
    </sheetNames>
    <sheetDataSet>
      <sheetData sheetId="0"/>
      <sheetData sheetId="1">
        <row r="7">
          <cell r="D7" t="str">
            <v>上 地 ・ 岡　村</v>
          </cell>
          <cell r="E7" t="str">
            <v>中 本 ・ 豊 野</v>
          </cell>
        </row>
        <row r="8">
          <cell r="D8" t="str">
            <v>有 本 ・ 中 野</v>
          </cell>
        </row>
        <row r="9">
          <cell r="D9" t="str">
            <v>中 谷 ・ 山 本</v>
          </cell>
        </row>
        <row r="10">
          <cell r="D10" t="str">
            <v>吉 村 ・ 丹 下</v>
          </cell>
          <cell r="E10" t="str">
            <v>岩 崎 ・ 山 崎</v>
          </cell>
        </row>
        <row r="11">
          <cell r="D11" t="str">
            <v>西 岡 ・ 河 内</v>
          </cell>
        </row>
        <row r="12">
          <cell r="D12" t="str">
            <v>住 野 ・ 宮 越</v>
          </cell>
        </row>
        <row r="13">
          <cell r="D13" t="str">
            <v>川 合 ・ 久 村</v>
          </cell>
        </row>
        <row r="15">
          <cell r="D15" t="str">
            <v>大 坪 ・ 中 田</v>
          </cell>
          <cell r="E15" t="str">
            <v>前 田 ・ 田 中</v>
          </cell>
        </row>
        <row r="16">
          <cell r="D16" t="str">
            <v>渡嘉敷 ・ 内 田</v>
          </cell>
        </row>
        <row r="17">
          <cell r="D17" t="str">
            <v>安 達 ・ 小 野</v>
          </cell>
        </row>
        <row r="18">
          <cell r="D18" t="str">
            <v>杉 本 ・ 杉 本</v>
          </cell>
          <cell r="E18" t="str">
            <v>新 田 ・ 星 野</v>
          </cell>
        </row>
        <row r="19">
          <cell r="D19" t="str">
            <v>友 広 ・ 渋 谷</v>
          </cell>
        </row>
        <row r="20">
          <cell r="D20" t="str">
            <v>大 坪 ・ 相 山</v>
          </cell>
        </row>
        <row r="21">
          <cell r="D21" t="str">
            <v>千 賀 ・ 大 友</v>
          </cell>
        </row>
        <row r="23">
          <cell r="D23" t="str">
            <v>青 山 ・ 河 野</v>
          </cell>
          <cell r="E23" t="str">
            <v>　林　 ・ 平 井</v>
          </cell>
        </row>
        <row r="24">
          <cell r="D24" t="str">
            <v>飯 田 ・ 楠 本</v>
          </cell>
        </row>
        <row r="25">
          <cell r="D25" t="str">
            <v>村 田 ・ 間井谷</v>
          </cell>
        </row>
        <row r="26">
          <cell r="D26" t="str">
            <v>長 崎 ・ 大 西</v>
          </cell>
          <cell r="E26" t="str">
            <v>藤 生 ・ 山 下</v>
          </cell>
        </row>
        <row r="27">
          <cell r="D27" t="str">
            <v>橋 本 ・ 窪 村</v>
          </cell>
        </row>
        <row r="28">
          <cell r="D28" t="str">
            <v>恵比須 ・ 伊 山</v>
          </cell>
        </row>
        <row r="29">
          <cell r="D29" t="str">
            <v>小 坂 ・ 小 坂</v>
          </cell>
        </row>
        <row r="39">
          <cell r="D39" t="str">
            <v>阿 部 ・ 久 保</v>
          </cell>
          <cell r="E39" t="str">
            <v>木村 ・ 真喜志</v>
          </cell>
        </row>
        <row r="40">
          <cell r="D40" t="str">
            <v>塚 本 ・ 倉 永</v>
          </cell>
        </row>
        <row r="41">
          <cell r="D41" t="str">
            <v>東 川 ・ 岩 城</v>
          </cell>
        </row>
        <row r="42">
          <cell r="D42" t="str">
            <v>野 澤 ・ 木 村</v>
          </cell>
          <cell r="E42" t="str">
            <v>采 尾 ・ 一 瀬</v>
          </cell>
        </row>
        <row r="43">
          <cell r="D43" t="str">
            <v>小 島 ・ 森 田</v>
          </cell>
        </row>
        <row r="44">
          <cell r="D44" t="str">
            <v>真喜志 ・ 牛 道　</v>
          </cell>
        </row>
        <row r="45">
          <cell r="D45" t="str">
            <v>片 尾 ・ 住 谷</v>
          </cell>
        </row>
        <row r="47">
          <cell r="D47" t="str">
            <v>山地 ・ 深 見</v>
          </cell>
          <cell r="E47" t="str">
            <v>大 倉 ・ 田 中</v>
          </cell>
        </row>
        <row r="48">
          <cell r="D48" t="str">
            <v>豊 谷 ・ 　畠</v>
          </cell>
        </row>
        <row r="49">
          <cell r="D49" t="str">
            <v>華 岡 ・ 岡 本</v>
          </cell>
        </row>
        <row r="50">
          <cell r="D50" t="str">
            <v>前 田 ・ 波多江</v>
          </cell>
          <cell r="E50" t="str">
            <v>・</v>
          </cell>
        </row>
        <row r="51">
          <cell r="D51" t="str">
            <v>泉 谷 ・ 岡本</v>
          </cell>
        </row>
        <row r="52">
          <cell r="D52" t="str">
            <v>・</v>
          </cell>
        </row>
        <row r="53">
          <cell r="D53" t="str">
            <v>川 井 ・ 川 井</v>
          </cell>
        </row>
        <row r="55">
          <cell r="D55" t="str">
            <v>深井 ・ 片山</v>
          </cell>
          <cell r="E55" t="str">
            <v>山本 ・ 井山</v>
          </cell>
        </row>
        <row r="56">
          <cell r="D56" t="str">
            <v>白川 ・ 城間</v>
          </cell>
        </row>
        <row r="57">
          <cell r="D57" t="str">
            <v>山本 ・ 松田</v>
          </cell>
        </row>
        <row r="58">
          <cell r="D58" t="str">
            <v>高山 ・ 國瀬</v>
          </cell>
          <cell r="E58" t="str">
            <v>上口 ・ 榎原</v>
          </cell>
        </row>
        <row r="59">
          <cell r="D59" t="str">
            <v>古賀 ・ 清水</v>
          </cell>
        </row>
        <row r="60">
          <cell r="D60" t="str">
            <v>石橋 ・ 築地</v>
          </cell>
        </row>
        <row r="61">
          <cell r="D61" t="str">
            <v>後藤 ・ 直田</v>
          </cell>
        </row>
        <row r="63">
          <cell r="D63" t="str">
            <v>柴 田 ・ 広 瀬</v>
          </cell>
          <cell r="E63" t="str">
            <v>河 野 ・ 那 須</v>
          </cell>
        </row>
        <row r="64">
          <cell r="D64" t="str">
            <v>岡野 ・ 新田</v>
          </cell>
        </row>
        <row r="65">
          <cell r="D65" t="str">
            <v>高 森 ・ 真 崎</v>
          </cell>
        </row>
        <row r="66">
          <cell r="D66" t="str">
            <v>幸 田 ・ 那 須</v>
          </cell>
          <cell r="E66" t="str">
            <v>川 西 ・ 北 本</v>
          </cell>
        </row>
        <row r="67">
          <cell r="D67" t="str">
            <v>新 田 ・ 南 里</v>
          </cell>
        </row>
        <row r="68">
          <cell r="D68" t="str">
            <v>佐 藤 ・ 町 田</v>
          </cell>
        </row>
        <row r="69">
          <cell r="D69" t="str">
            <v>山 本 ・ 宮 内</v>
          </cell>
        </row>
        <row r="71">
          <cell r="D71" t="str">
            <v>飯 田 ・ 松 村</v>
          </cell>
          <cell r="E71" t="str">
            <v>北 畑 ・ 森 川</v>
          </cell>
        </row>
        <row r="72">
          <cell r="D72" t="str">
            <v>松 本 ・ 泉 本</v>
          </cell>
        </row>
        <row r="73">
          <cell r="D73" t="str">
            <v>中 野 ・ 　西</v>
          </cell>
        </row>
        <row r="74">
          <cell r="D74" t="str">
            <v>水 野 ・ 　西</v>
          </cell>
          <cell r="E74" t="str">
            <v>増 田 ・ 北 畑</v>
          </cell>
        </row>
        <row r="75">
          <cell r="D75" t="str">
            <v>松 本 ・ 飯 田</v>
          </cell>
        </row>
        <row r="76">
          <cell r="D76" t="str">
            <v>　森　 ・ 増 田</v>
          </cell>
        </row>
        <row r="77">
          <cell r="D77" t="str">
            <v>井 本 ・ 舩 木</v>
          </cell>
        </row>
        <row r="79">
          <cell r="D79" t="str">
            <v>廣 瀬 ・ 櫻 井</v>
          </cell>
          <cell r="E79" t="str">
            <v>志 村 ・ 佐藤</v>
          </cell>
        </row>
        <row r="80">
          <cell r="D80" t="str">
            <v>鎌 田 ・ 長谷川</v>
          </cell>
        </row>
        <row r="81">
          <cell r="D81" t="str">
            <v>間 野 ・ 山 盛</v>
          </cell>
        </row>
        <row r="82">
          <cell r="D82" t="str">
            <v>真 貝 ・ 高 木</v>
          </cell>
          <cell r="E82" t="str">
            <v>太 田 ・ 呉 竹</v>
          </cell>
        </row>
        <row r="83">
          <cell r="D83" t="str">
            <v>城 戸 ・ 亀 岡</v>
          </cell>
        </row>
        <row r="84">
          <cell r="D84" t="str">
            <v>川 口 ・ 篠 原</v>
          </cell>
        </row>
        <row r="85">
          <cell r="D85" t="str">
            <v>徳 永  ・伊 佐</v>
          </cell>
        </row>
        <row r="87">
          <cell r="D87" t="str">
            <v>三 木 ・ 家 原</v>
          </cell>
          <cell r="E87" t="str">
            <v>野 口 ・ 中 田</v>
          </cell>
        </row>
        <row r="88">
          <cell r="D88" t="str">
            <v>今 井 ・ 鈴 木</v>
          </cell>
        </row>
        <row r="89">
          <cell r="D89" t="str">
            <v>中 村 ・ 安 部</v>
          </cell>
        </row>
        <row r="90">
          <cell r="D90" t="str">
            <v>連 石 ・ 山 田</v>
          </cell>
          <cell r="E90" t="str">
            <v>佐 藤 ・ 畑 中</v>
          </cell>
        </row>
        <row r="91">
          <cell r="D91" t="str">
            <v>木 嶋 ・ 木 村</v>
          </cell>
        </row>
        <row r="92">
          <cell r="D92" t="str">
            <v>伊 藤 ・ 瀧 本</v>
          </cell>
        </row>
        <row r="93">
          <cell r="D93" t="str">
            <v>柳 下 ・ 寒 川</v>
          </cell>
        </row>
        <row r="95">
          <cell r="D95" t="str">
            <v>舛 本 ・ 日 下</v>
          </cell>
          <cell r="E95" t="str">
            <v>清 水 ・ 河 村</v>
          </cell>
        </row>
        <row r="96">
          <cell r="D96" t="str">
            <v>小 守 ・ 内 村</v>
          </cell>
        </row>
        <row r="97">
          <cell r="D97" t="str">
            <v>足 立 ・ 田 中</v>
          </cell>
        </row>
        <row r="98">
          <cell r="D98" t="str">
            <v xml:space="preserve">　岡 　 ・ 若 木 </v>
          </cell>
          <cell r="E98" t="str">
            <v>久津輪 ・ 東 谷</v>
          </cell>
        </row>
        <row r="99">
          <cell r="D99" t="str">
            <v>大谷 ・ 四 宮</v>
          </cell>
        </row>
        <row r="100">
          <cell r="D100" t="str">
            <v>奥 村 ・ 辻 川</v>
          </cell>
        </row>
        <row r="101">
          <cell r="D101" t="str">
            <v>中 本 ・ 長 崎</v>
          </cell>
        </row>
        <row r="103">
          <cell r="D103" t="str">
            <v>山 本 ・ 藤 本</v>
          </cell>
          <cell r="E103" t="str">
            <v>河 原 ・ 藤 田</v>
          </cell>
        </row>
        <row r="104">
          <cell r="D104" t="str">
            <v>藤 本 ・ 小 原</v>
          </cell>
        </row>
        <row r="105">
          <cell r="D105" t="str">
            <v>大 家 ・ 酒 井</v>
          </cell>
        </row>
        <row r="106">
          <cell r="D106" t="str">
            <v>上 地 ・ 今 村</v>
          </cell>
          <cell r="E106" t="str">
            <v>八 木 ・ 大 谷</v>
          </cell>
        </row>
        <row r="107">
          <cell r="D107" t="str">
            <v>岡 崎 ・ 宮 本</v>
          </cell>
        </row>
        <row r="108">
          <cell r="D108" t="str">
            <v>杉 井 ・ 北 村</v>
          </cell>
        </row>
        <row r="109">
          <cell r="D109" t="str">
            <v>岡 崎 ・ 佐藤</v>
          </cell>
        </row>
        <row r="111">
          <cell r="D111" t="str">
            <v>木幡 ・ 吉岡</v>
          </cell>
          <cell r="E111" t="str">
            <v>東 海 ・ 金 原</v>
          </cell>
        </row>
        <row r="112">
          <cell r="D112" t="str">
            <v>大 野 ・ 白 濱</v>
          </cell>
        </row>
        <row r="113">
          <cell r="D113" t="str">
            <v>髙 橋 ・ 徳 山</v>
          </cell>
        </row>
        <row r="114">
          <cell r="D114" t="str">
            <v>穴 田 ・ 村 上</v>
          </cell>
          <cell r="E114" t="str">
            <v>藤 井 ・ 大 畠</v>
          </cell>
        </row>
        <row r="115">
          <cell r="D115" t="str">
            <v>奈 須 ・ 宮 内</v>
          </cell>
        </row>
        <row r="116">
          <cell r="D116" t="str">
            <v>川 﨑 ・ 田 邊</v>
          </cell>
        </row>
        <row r="117">
          <cell r="D117" t="str">
            <v>長 尾 ・ 松 岡</v>
          </cell>
        </row>
        <row r="119">
          <cell r="D119" t="str">
            <v>吉 田 ・ 藤 原</v>
          </cell>
          <cell r="E119" t="str">
            <v>丸 岩 ・ 早瀬</v>
          </cell>
        </row>
        <row r="120">
          <cell r="D120" t="str">
            <v>大 北 ・ 岡 村</v>
          </cell>
        </row>
        <row r="121">
          <cell r="D121" t="str">
            <v>本 間 ・ 村 田</v>
          </cell>
        </row>
        <row r="122">
          <cell r="D122" t="str">
            <v>齋 藤 ・ 丸 岩</v>
          </cell>
          <cell r="E122" t="str">
            <v>宮 川 ・ 木 村</v>
          </cell>
        </row>
        <row r="123">
          <cell r="D123" t="str">
            <v>太 田 ・ 木 村</v>
          </cell>
        </row>
        <row r="124">
          <cell r="D124" t="str">
            <v>橋 中 ・ 和 田</v>
          </cell>
        </row>
        <row r="125">
          <cell r="D125" t="str">
            <v>柴 田 ・ 嶋 津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85"/>
  <sheetViews>
    <sheetView tabSelected="1" view="pageBreakPreview" zoomScale="90" zoomScaleNormal="75" zoomScaleSheetLayoutView="90" workbookViewId="0">
      <selection activeCell="B1" sqref="B1"/>
    </sheetView>
  </sheetViews>
  <sheetFormatPr defaultRowHeight="13" x14ac:dyDescent="0.2"/>
  <cols>
    <col min="1" max="1" width="5.36328125" customWidth="1"/>
    <col min="2" max="2" width="4.90625" style="1" customWidth="1"/>
    <col min="3" max="3" width="22.6328125" style="2" customWidth="1"/>
    <col min="4" max="4" width="1.90625" style="1" customWidth="1"/>
    <col min="5" max="5" width="9.7265625" style="1" customWidth="1"/>
    <col min="6" max="6" width="1.90625" style="1" customWidth="1"/>
    <col min="7" max="7" width="4.08984375" style="1" customWidth="1"/>
    <col min="8" max="17" width="5.7265625" style="1" customWidth="1"/>
    <col min="18" max="18" width="4.08984375" style="1" customWidth="1"/>
    <col min="19" max="19" width="1.90625" style="1" customWidth="1"/>
    <col min="20" max="20" width="11.08984375" style="1" customWidth="1"/>
    <col min="21" max="21" width="1.90625" style="1" customWidth="1"/>
    <col min="22" max="22" width="22.6328125" style="2" customWidth="1"/>
    <col min="23" max="23" width="5.08984375" style="1" customWidth="1"/>
    <col min="25" max="25" width="6.26953125" customWidth="1"/>
    <col min="28" max="29" width="12.7265625" customWidth="1"/>
    <col min="30" max="30" width="4.453125" customWidth="1"/>
    <col min="31" max="31" width="6.26953125" customWidth="1"/>
  </cols>
  <sheetData>
    <row r="1" spans="2:44" x14ac:dyDescent="0.2">
      <c r="Y1" s="3" t="s">
        <v>0</v>
      </c>
    </row>
    <row r="2" spans="2:44" ht="30" customHeight="1" x14ac:dyDescent="0.35">
      <c r="C2" s="134" t="s">
        <v>1</v>
      </c>
      <c r="D2" s="135"/>
      <c r="E2" s="136"/>
      <c r="O2" s="4"/>
      <c r="Y2" s="5" t="s">
        <v>2</v>
      </c>
    </row>
    <row r="3" spans="2:44" x14ac:dyDescent="0.2">
      <c r="Z3" t="s">
        <v>3</v>
      </c>
    </row>
    <row r="4" spans="2:44" ht="20.25" customHeight="1" x14ac:dyDescent="0.2">
      <c r="K4" s="6" t="s">
        <v>4</v>
      </c>
      <c r="L4" s="6" t="s">
        <v>5</v>
      </c>
      <c r="M4" s="7"/>
      <c r="N4" s="8"/>
      <c r="Z4" s="9" t="s">
        <v>6</v>
      </c>
      <c r="AE4" s="10"/>
      <c r="AF4" s="11"/>
      <c r="AG4" s="12"/>
      <c r="AH4" s="12"/>
      <c r="AI4" s="12"/>
      <c r="AJ4" s="13"/>
      <c r="AK4" s="10"/>
      <c r="AM4" s="14"/>
      <c r="AN4" s="15"/>
      <c r="AO4" s="15"/>
      <c r="AP4" s="15"/>
      <c r="AQ4" s="16"/>
      <c r="AR4" s="16"/>
    </row>
    <row r="5" spans="2:44" ht="14" x14ac:dyDescent="0.2">
      <c r="L5" s="137">
        <v>75</v>
      </c>
      <c r="M5" s="137"/>
      <c r="Y5" s="17" t="s">
        <v>7</v>
      </c>
      <c r="Z5" s="18" t="s">
        <v>8</v>
      </c>
      <c r="AA5" s="17" t="s">
        <v>9</v>
      </c>
      <c r="AB5" s="19">
        <v>1</v>
      </c>
      <c r="AC5" s="19">
        <v>2</v>
      </c>
      <c r="AD5" s="15"/>
      <c r="AE5" s="10"/>
      <c r="AF5" s="20"/>
      <c r="AG5" s="21"/>
      <c r="AH5" s="22"/>
      <c r="AI5" s="23"/>
      <c r="AJ5" s="23"/>
      <c r="AK5" s="10"/>
      <c r="AM5" s="14"/>
      <c r="AN5" s="15"/>
      <c r="AO5" s="15"/>
      <c r="AP5" s="15"/>
      <c r="AQ5" s="14"/>
      <c r="AR5" s="16"/>
    </row>
    <row r="6" spans="2:44" ht="17.25" customHeight="1" thickBot="1" x14ac:dyDescent="0.25">
      <c r="B6" s="138">
        <v>1</v>
      </c>
      <c r="C6" s="139" t="str">
        <f>AB6</f>
        <v>廣 瀬 ・ 櫻 井</v>
      </c>
      <c r="D6" s="140" t="s">
        <v>10</v>
      </c>
      <c r="E6" s="140" t="str">
        <f>AA6</f>
        <v>高槻市</v>
      </c>
      <c r="F6" s="140" t="s">
        <v>11</v>
      </c>
      <c r="G6" s="24"/>
      <c r="H6" s="24"/>
      <c r="I6" s="25"/>
      <c r="J6" s="25"/>
      <c r="K6" s="24"/>
      <c r="L6" s="24"/>
      <c r="M6" s="26"/>
      <c r="N6" s="24"/>
      <c r="O6" s="25"/>
      <c r="P6" s="25"/>
      <c r="Q6" s="25"/>
      <c r="R6" s="24"/>
      <c r="S6" s="140" t="s">
        <v>10</v>
      </c>
      <c r="T6" s="140" t="str">
        <f>AA11</f>
        <v>豊中市</v>
      </c>
      <c r="U6" s="141" t="s">
        <v>11</v>
      </c>
      <c r="V6" s="139" t="str">
        <f>AB11</f>
        <v>三 木 ・ 家 原</v>
      </c>
      <c r="W6" s="138">
        <v>15</v>
      </c>
      <c r="Y6" s="17">
        <v>10</v>
      </c>
      <c r="Z6" s="27">
        <v>1</v>
      </c>
      <c r="AA6" s="17" t="s">
        <v>12</v>
      </c>
      <c r="AB6" s="28" t="str">
        <f>[4]選手総覧!D79</f>
        <v>廣 瀬 ・ 櫻 井</v>
      </c>
      <c r="AC6" s="28" t="str">
        <f>[4]選手総覧!E79</f>
        <v>志 村 ・ 佐藤</v>
      </c>
      <c r="AD6" s="29"/>
      <c r="AE6" s="14"/>
      <c r="AF6" s="23"/>
      <c r="AG6" s="30"/>
      <c r="AH6" s="30"/>
      <c r="AI6" s="30"/>
      <c r="AJ6" s="30"/>
      <c r="AK6" s="10"/>
      <c r="AM6" s="15"/>
      <c r="AN6" s="15"/>
      <c r="AO6" s="15"/>
      <c r="AP6" s="15"/>
      <c r="AQ6" s="15"/>
      <c r="AR6" s="16"/>
    </row>
    <row r="7" spans="2:44" ht="17.25" customHeight="1" thickTop="1" thickBot="1" x14ac:dyDescent="0.25">
      <c r="B7" s="138"/>
      <c r="C7" s="139"/>
      <c r="D7" s="140"/>
      <c r="E7" s="140"/>
      <c r="F7" s="140"/>
      <c r="G7" s="31"/>
      <c r="H7" s="32"/>
      <c r="I7" s="24"/>
      <c r="J7" s="25"/>
      <c r="K7" s="24"/>
      <c r="L7" s="24"/>
      <c r="M7" s="26"/>
      <c r="N7" s="24"/>
      <c r="O7" s="25"/>
      <c r="P7" s="25"/>
      <c r="Q7" s="24">
        <v>15</v>
      </c>
      <c r="R7" s="33"/>
      <c r="S7" s="140"/>
      <c r="T7" s="140"/>
      <c r="U7" s="141"/>
      <c r="V7" s="139"/>
      <c r="W7" s="138"/>
      <c r="Y7" s="17">
        <v>13</v>
      </c>
      <c r="Z7" s="27">
        <v>2</v>
      </c>
      <c r="AA7" s="17" t="s">
        <v>13</v>
      </c>
      <c r="AB7" s="28" t="str">
        <f>[4]選手総覧!D103</f>
        <v>山 本 ・ 藤 本</v>
      </c>
      <c r="AC7" s="28" t="str">
        <f>[4]選手総覧!E103</f>
        <v>河 原 ・ 藤 田</v>
      </c>
      <c r="AD7" s="29"/>
      <c r="AE7" s="14"/>
      <c r="AF7" s="23"/>
      <c r="AG7" s="30"/>
      <c r="AH7" s="30"/>
      <c r="AI7" s="30"/>
      <c r="AJ7" s="30"/>
      <c r="AK7" s="10"/>
      <c r="AM7" s="15"/>
      <c r="AN7" s="15"/>
      <c r="AO7" s="15"/>
      <c r="AP7" s="15"/>
      <c r="AQ7" s="15"/>
      <c r="AR7" s="16"/>
    </row>
    <row r="8" spans="2:44" ht="17.25" customHeight="1" thickTop="1" x14ac:dyDescent="0.2">
      <c r="B8" s="138"/>
      <c r="C8" s="139"/>
      <c r="D8" s="140"/>
      <c r="E8" s="140"/>
      <c r="F8" s="140"/>
      <c r="G8" s="24"/>
      <c r="H8" s="34"/>
      <c r="I8" s="24"/>
      <c r="J8" s="25"/>
      <c r="K8" s="24"/>
      <c r="L8" s="24"/>
      <c r="M8" s="26"/>
      <c r="N8" s="24"/>
      <c r="O8" s="25"/>
      <c r="P8" s="35"/>
      <c r="Q8" s="36">
        <v>61</v>
      </c>
      <c r="R8" s="37"/>
      <c r="S8" s="140" t="s">
        <v>10</v>
      </c>
      <c r="T8" s="140" t="str">
        <f>AA18</f>
        <v>四條畷市</v>
      </c>
      <c r="U8" s="141" t="s">
        <v>11</v>
      </c>
      <c r="V8" s="139" t="str">
        <f>AC18</f>
        <v>木村 ・ 真喜志</v>
      </c>
      <c r="W8" s="138">
        <v>16</v>
      </c>
      <c r="Y8" s="17">
        <v>15</v>
      </c>
      <c r="Z8" s="27">
        <v>3</v>
      </c>
      <c r="AA8" s="17" t="s">
        <v>14</v>
      </c>
      <c r="AB8" s="28" t="str">
        <f>[4]選手総覧!D119</f>
        <v>吉 田 ・ 藤 原</v>
      </c>
      <c r="AC8" s="28" t="str">
        <f>[4]選手総覧!E119</f>
        <v>丸 岩 ・ 早瀬</v>
      </c>
      <c r="AD8" s="29"/>
      <c r="AE8" s="14"/>
      <c r="AF8" s="23"/>
      <c r="AG8" s="30"/>
      <c r="AH8" s="30"/>
      <c r="AI8" s="30"/>
      <c r="AJ8" s="30"/>
      <c r="AK8" s="10"/>
      <c r="AM8" s="15"/>
      <c r="AN8" s="15"/>
      <c r="AO8" s="15"/>
      <c r="AP8" s="15"/>
      <c r="AQ8" s="15"/>
      <c r="AR8" s="16"/>
    </row>
    <row r="9" spans="2:44" ht="17.25" customHeight="1" thickBot="1" x14ac:dyDescent="0.25">
      <c r="B9" s="138"/>
      <c r="C9" s="139"/>
      <c r="D9" s="140"/>
      <c r="E9" s="140"/>
      <c r="F9" s="140"/>
      <c r="G9" s="24"/>
      <c r="H9" s="34"/>
      <c r="I9" s="38">
        <v>1</v>
      </c>
      <c r="J9" s="25"/>
      <c r="K9" s="24"/>
      <c r="L9" s="24"/>
      <c r="M9" s="26"/>
      <c r="N9" s="24"/>
      <c r="O9" s="25"/>
      <c r="P9" s="39">
        <v>17</v>
      </c>
      <c r="Q9" s="24"/>
      <c r="R9" s="25"/>
      <c r="S9" s="140"/>
      <c r="T9" s="140"/>
      <c r="U9" s="141"/>
      <c r="V9" s="139"/>
      <c r="W9" s="138"/>
      <c r="Y9" s="17">
        <v>8</v>
      </c>
      <c r="Z9" s="27">
        <v>4</v>
      </c>
      <c r="AA9" s="17" t="s">
        <v>15</v>
      </c>
      <c r="AB9" s="28" t="str">
        <f>[4]選手総覧!D63</f>
        <v>柴 田 ・ 広 瀬</v>
      </c>
      <c r="AC9" s="28" t="str">
        <f>[4]選手総覧!E63</f>
        <v>河 野 ・ 那 須</v>
      </c>
      <c r="AD9" s="29"/>
      <c r="AE9" s="14"/>
      <c r="AF9" s="23"/>
      <c r="AG9" s="30"/>
      <c r="AH9" s="30"/>
      <c r="AI9" s="30"/>
      <c r="AJ9" s="30"/>
      <c r="AK9" s="10"/>
      <c r="AM9" s="15"/>
      <c r="AN9" s="15"/>
      <c r="AO9" s="15"/>
      <c r="AP9" s="15"/>
      <c r="AQ9" s="15"/>
      <c r="AR9" s="16"/>
    </row>
    <row r="10" spans="2:44" ht="17.25" customHeight="1" thickTop="1" thickBot="1" x14ac:dyDescent="0.25">
      <c r="B10" s="138">
        <v>2</v>
      </c>
      <c r="C10" s="139" t="str">
        <f>AC11</f>
        <v>野 口 ・ 中 田</v>
      </c>
      <c r="D10" s="140" t="s">
        <v>10</v>
      </c>
      <c r="E10" s="140" t="str">
        <f>AA11</f>
        <v>豊中市</v>
      </c>
      <c r="F10" s="140" t="s">
        <v>11</v>
      </c>
      <c r="G10" s="24"/>
      <c r="H10" s="24"/>
      <c r="I10" s="40">
        <v>63</v>
      </c>
      <c r="J10" s="26"/>
      <c r="K10" s="24"/>
      <c r="L10" s="24"/>
      <c r="M10" s="26"/>
      <c r="N10" s="24"/>
      <c r="O10" s="34"/>
      <c r="P10" s="32" t="s">
        <v>16</v>
      </c>
      <c r="Q10" s="24"/>
      <c r="R10" s="24"/>
      <c r="S10" s="140" t="s">
        <v>10</v>
      </c>
      <c r="T10" s="140" t="str">
        <f>AA6</f>
        <v>高槻市</v>
      </c>
      <c r="U10" s="141" t="s">
        <v>11</v>
      </c>
      <c r="V10" s="139" t="str">
        <f>AC6</f>
        <v>志 村 ・ 佐藤</v>
      </c>
      <c r="W10" s="138">
        <v>17</v>
      </c>
      <c r="Y10" s="17">
        <v>1</v>
      </c>
      <c r="Z10" s="27">
        <v>5</v>
      </c>
      <c r="AA10" s="17" t="s">
        <v>17</v>
      </c>
      <c r="AB10" s="28" t="str">
        <f>[4]選手総覧!D7</f>
        <v>上 地 ・ 岡　村</v>
      </c>
      <c r="AC10" s="28" t="str">
        <f>[4]選手総覧!E7</f>
        <v>中 本 ・ 豊 野</v>
      </c>
      <c r="AD10" s="29"/>
      <c r="AE10" s="14"/>
      <c r="AF10" s="23"/>
      <c r="AG10" s="30"/>
      <c r="AH10" s="30"/>
      <c r="AI10" s="30"/>
      <c r="AJ10" s="30"/>
      <c r="AK10" s="10"/>
      <c r="AM10" s="15"/>
      <c r="AN10" s="15"/>
      <c r="AO10" s="15"/>
      <c r="AP10" s="15"/>
      <c r="AQ10" s="15"/>
      <c r="AR10" s="16"/>
    </row>
    <row r="11" spans="2:44" ht="17.25" customHeight="1" thickTop="1" thickBot="1" x14ac:dyDescent="0.25">
      <c r="B11" s="138"/>
      <c r="C11" s="139"/>
      <c r="D11" s="140"/>
      <c r="E11" s="140"/>
      <c r="F11" s="140"/>
      <c r="G11" s="41"/>
      <c r="H11" s="42">
        <v>3</v>
      </c>
      <c r="I11" s="40"/>
      <c r="J11" s="26"/>
      <c r="K11" s="24"/>
      <c r="L11" s="24"/>
      <c r="M11" s="26"/>
      <c r="N11" s="24"/>
      <c r="O11" s="34"/>
      <c r="P11" s="34"/>
      <c r="Q11" s="43">
        <v>17</v>
      </c>
      <c r="R11" s="33"/>
      <c r="S11" s="140"/>
      <c r="T11" s="140"/>
      <c r="U11" s="141"/>
      <c r="V11" s="139"/>
      <c r="W11" s="138"/>
      <c r="Y11" s="17">
        <v>11</v>
      </c>
      <c r="Z11" s="27">
        <v>6</v>
      </c>
      <c r="AA11" s="17" t="s">
        <v>18</v>
      </c>
      <c r="AB11" s="28" t="str">
        <f>[4]選手総覧!D87</f>
        <v>三 木 ・ 家 原</v>
      </c>
      <c r="AC11" s="28" t="str">
        <f>[4]選手総覧!E87</f>
        <v>野 口 ・ 中 田</v>
      </c>
      <c r="AD11" s="29"/>
      <c r="AE11" s="14"/>
      <c r="AF11" s="23"/>
      <c r="AG11" s="30"/>
      <c r="AH11" s="30"/>
      <c r="AI11" s="30"/>
      <c r="AJ11" s="30"/>
      <c r="AK11" s="10"/>
      <c r="AM11" s="15"/>
      <c r="AN11" s="15"/>
      <c r="AO11" s="15"/>
      <c r="AP11" s="15"/>
      <c r="AQ11" s="15"/>
      <c r="AR11" s="16"/>
    </row>
    <row r="12" spans="2:44" ht="17.25" customHeight="1" thickTop="1" thickBot="1" x14ac:dyDescent="0.25">
      <c r="B12" s="138">
        <v>3</v>
      </c>
      <c r="C12" s="139" t="str">
        <f>AC8</f>
        <v>丸 岩 ・ 早瀬</v>
      </c>
      <c r="D12" s="140" t="s">
        <v>10</v>
      </c>
      <c r="E12" s="140" t="str">
        <f>AA8</f>
        <v>守口市</v>
      </c>
      <c r="F12" s="140" t="s">
        <v>11</v>
      </c>
      <c r="G12" s="43"/>
      <c r="H12" s="33">
        <v>63</v>
      </c>
      <c r="I12" s="24"/>
      <c r="J12" s="26"/>
      <c r="K12" s="24"/>
      <c r="L12" s="24"/>
      <c r="M12" s="26"/>
      <c r="N12" s="24"/>
      <c r="O12" s="34"/>
      <c r="P12" s="24"/>
      <c r="Q12" s="35">
        <v>61</v>
      </c>
      <c r="R12" s="44"/>
      <c r="S12" s="140" t="s">
        <v>10</v>
      </c>
      <c r="T12" s="140" t="str">
        <f>AA16</f>
        <v>島本町</v>
      </c>
      <c r="U12" s="141" t="s">
        <v>11</v>
      </c>
      <c r="V12" s="139" t="str">
        <f>AB16</f>
        <v>山地 ・ 深 見</v>
      </c>
      <c r="W12" s="138">
        <v>18</v>
      </c>
      <c r="Y12" s="17">
        <v>3</v>
      </c>
      <c r="Z12" s="27">
        <v>7</v>
      </c>
      <c r="AA12" s="17" t="s">
        <v>19</v>
      </c>
      <c r="AB12" s="28" t="str">
        <f>[4]選手総覧!D23</f>
        <v>青 山 ・ 河 野</v>
      </c>
      <c r="AC12" s="28" t="str">
        <f>[4]選手総覧!E23</f>
        <v>　林　 ・ 平 井</v>
      </c>
      <c r="AD12" s="29"/>
      <c r="AE12" s="14"/>
      <c r="AF12" s="23"/>
      <c r="AG12" s="30"/>
      <c r="AH12" s="30"/>
      <c r="AI12" s="30"/>
      <c r="AJ12" s="30"/>
      <c r="AK12" s="10"/>
      <c r="AM12" s="15"/>
      <c r="AN12" s="15"/>
      <c r="AO12" s="15"/>
      <c r="AP12" s="15"/>
      <c r="AQ12" s="15"/>
      <c r="AR12" s="16"/>
    </row>
    <row r="13" spans="2:44" ht="17.25" customHeight="1" thickTop="1" thickBot="1" x14ac:dyDescent="0.25">
      <c r="B13" s="138"/>
      <c r="C13" s="139"/>
      <c r="D13" s="140"/>
      <c r="E13" s="140"/>
      <c r="F13" s="140"/>
      <c r="G13" s="25"/>
      <c r="H13" s="25"/>
      <c r="I13" s="24"/>
      <c r="J13" s="45">
        <v>1</v>
      </c>
      <c r="K13" s="24"/>
      <c r="L13" s="24"/>
      <c r="M13" s="26"/>
      <c r="N13" s="24"/>
      <c r="O13" s="43">
        <v>17</v>
      </c>
      <c r="P13" s="24"/>
      <c r="Q13" s="25"/>
      <c r="R13" s="25"/>
      <c r="S13" s="140"/>
      <c r="T13" s="140"/>
      <c r="U13" s="141"/>
      <c r="V13" s="139"/>
      <c r="W13" s="138"/>
      <c r="Y13" s="17">
        <v>14</v>
      </c>
      <c r="Z13" s="27">
        <v>8</v>
      </c>
      <c r="AA13" s="17" t="s">
        <v>20</v>
      </c>
      <c r="AB13" s="28" t="str">
        <f>[4]選手総覧!D111</f>
        <v>木幡 ・ 吉岡</v>
      </c>
      <c r="AC13" s="28" t="str">
        <f>[4]選手総覧!E111</f>
        <v>東 海 ・ 金 原</v>
      </c>
      <c r="AD13" s="29"/>
      <c r="AE13" s="14"/>
      <c r="AF13" s="23"/>
      <c r="AG13" s="30"/>
      <c r="AH13" s="30"/>
      <c r="AI13" s="30"/>
      <c r="AJ13" s="30"/>
      <c r="AK13" s="10"/>
      <c r="AM13" s="15"/>
      <c r="AN13" s="15"/>
      <c r="AO13" s="15"/>
      <c r="AP13" s="15"/>
      <c r="AQ13" s="15"/>
      <c r="AR13" s="16"/>
    </row>
    <row r="14" spans="2:44" ht="17.25" customHeight="1" thickTop="1" thickBot="1" x14ac:dyDescent="0.25">
      <c r="B14" s="138">
        <v>4</v>
      </c>
      <c r="C14" s="139" t="str">
        <f>AB14</f>
        <v>舛 本 ・ 日 下</v>
      </c>
      <c r="D14" s="140" t="s">
        <v>10</v>
      </c>
      <c r="E14" s="140" t="str">
        <f>AA14</f>
        <v>寝屋川市</v>
      </c>
      <c r="F14" s="140" t="s">
        <v>11</v>
      </c>
      <c r="G14" s="24"/>
      <c r="H14" s="25"/>
      <c r="I14" s="24"/>
      <c r="J14" s="40" t="s">
        <v>21</v>
      </c>
      <c r="K14" s="26"/>
      <c r="L14" s="24"/>
      <c r="M14" s="26"/>
      <c r="N14" s="34"/>
      <c r="O14" s="35">
        <v>64</v>
      </c>
      <c r="P14" s="24"/>
      <c r="Q14" s="25"/>
      <c r="R14" s="24"/>
      <c r="S14" s="140" t="s">
        <v>10</v>
      </c>
      <c r="T14" s="140" t="str">
        <f>AA19</f>
        <v>茨木市</v>
      </c>
      <c r="U14" s="141" t="s">
        <v>11</v>
      </c>
      <c r="V14" s="139" t="str">
        <f>AB19</f>
        <v>大 坪 ・ 中 田</v>
      </c>
      <c r="W14" s="138">
        <v>19</v>
      </c>
      <c r="Y14" s="17">
        <v>12</v>
      </c>
      <c r="Z14" s="27">
        <v>9</v>
      </c>
      <c r="AA14" s="17" t="s">
        <v>22</v>
      </c>
      <c r="AB14" s="28" t="str">
        <f>[4]選手総覧!D95</f>
        <v>舛 本 ・ 日 下</v>
      </c>
      <c r="AC14" s="28" t="str">
        <f>[4]選手総覧!E95</f>
        <v>清 水 ・ 河 村</v>
      </c>
      <c r="AD14" s="29"/>
      <c r="AE14" s="14"/>
      <c r="AF14" s="23"/>
      <c r="AG14" s="30"/>
      <c r="AH14" s="30"/>
      <c r="AI14" s="30"/>
      <c r="AJ14" s="30"/>
      <c r="AK14" s="10"/>
      <c r="AM14" s="15"/>
      <c r="AN14" s="15"/>
      <c r="AO14" s="15"/>
      <c r="AP14" s="15"/>
      <c r="AQ14" s="15"/>
      <c r="AR14" s="16"/>
    </row>
    <row r="15" spans="2:44" ht="17.25" customHeight="1" thickTop="1" thickBot="1" x14ac:dyDescent="0.25">
      <c r="B15" s="138"/>
      <c r="C15" s="139"/>
      <c r="D15" s="140"/>
      <c r="E15" s="140"/>
      <c r="F15" s="140"/>
      <c r="G15" s="32"/>
      <c r="H15" s="45">
        <v>4</v>
      </c>
      <c r="I15" s="24"/>
      <c r="J15" s="40"/>
      <c r="K15" s="26"/>
      <c r="L15" s="24"/>
      <c r="M15" s="26"/>
      <c r="N15" s="34"/>
      <c r="O15" s="35"/>
      <c r="P15" s="24"/>
      <c r="Q15" s="43">
        <v>19</v>
      </c>
      <c r="R15" s="33"/>
      <c r="S15" s="140"/>
      <c r="T15" s="140"/>
      <c r="U15" s="141"/>
      <c r="V15" s="139"/>
      <c r="W15" s="138"/>
      <c r="Y15" s="17">
        <v>7</v>
      </c>
      <c r="Z15" s="27">
        <v>10</v>
      </c>
      <c r="AA15" s="17" t="s">
        <v>23</v>
      </c>
      <c r="AB15" s="28" t="str">
        <f>[4]選手総覧!D55</f>
        <v>深井 ・ 片山</v>
      </c>
      <c r="AC15" s="28" t="str">
        <f>[4]選手総覧!E55</f>
        <v>山本 ・ 井山</v>
      </c>
      <c r="AD15" s="29"/>
      <c r="AE15" s="14"/>
      <c r="AF15" s="23"/>
      <c r="AG15" s="30"/>
      <c r="AH15" s="30"/>
      <c r="AI15" s="30"/>
      <c r="AJ15" s="30"/>
      <c r="AK15" s="10"/>
      <c r="AM15" s="15"/>
      <c r="AN15" s="15"/>
      <c r="AO15" s="15"/>
      <c r="AP15" s="15"/>
      <c r="AQ15" s="15"/>
      <c r="AR15" s="16"/>
    </row>
    <row r="16" spans="2:44" ht="17.25" customHeight="1" thickTop="1" x14ac:dyDescent="0.2">
      <c r="B16" s="138">
        <v>5</v>
      </c>
      <c r="C16" s="139" t="str">
        <f>AC16</f>
        <v>大 倉 ・ 田 中</v>
      </c>
      <c r="D16" s="140" t="s">
        <v>10</v>
      </c>
      <c r="E16" s="140" t="str">
        <f>AA16</f>
        <v>島本町</v>
      </c>
      <c r="F16" s="140" t="s">
        <v>11</v>
      </c>
      <c r="G16" s="46"/>
      <c r="H16" s="40">
        <v>61</v>
      </c>
      <c r="I16" s="47"/>
      <c r="J16" s="40"/>
      <c r="K16" s="26"/>
      <c r="L16" s="24"/>
      <c r="M16" s="26"/>
      <c r="N16" s="34"/>
      <c r="O16" s="35"/>
      <c r="P16" s="48"/>
      <c r="Q16" s="42">
        <v>62</v>
      </c>
      <c r="R16" s="24"/>
      <c r="S16" s="140" t="s">
        <v>10</v>
      </c>
      <c r="T16" s="140" t="str">
        <f>AA13</f>
        <v>箕面市</v>
      </c>
      <c r="U16" s="141" t="s">
        <v>11</v>
      </c>
      <c r="V16" s="139" t="str">
        <f>AC13</f>
        <v>東 海 ・ 金 原</v>
      </c>
      <c r="W16" s="138">
        <v>20</v>
      </c>
      <c r="Y16" s="17">
        <v>6</v>
      </c>
      <c r="Z16" s="27">
        <v>11</v>
      </c>
      <c r="AA16" s="17" t="s">
        <v>24</v>
      </c>
      <c r="AB16" s="28" t="str">
        <f>[4]選手総覧!D47</f>
        <v>山地 ・ 深 見</v>
      </c>
      <c r="AC16" s="28" t="str">
        <f>[4]選手総覧!E47</f>
        <v>大 倉 ・ 田 中</v>
      </c>
      <c r="AD16" s="29"/>
      <c r="AE16" s="14"/>
      <c r="AF16" s="23"/>
      <c r="AG16" s="30"/>
      <c r="AH16" s="30"/>
      <c r="AI16" s="30"/>
      <c r="AJ16" s="30"/>
      <c r="AK16" s="10"/>
      <c r="AM16" s="15"/>
      <c r="AN16" s="15"/>
      <c r="AO16" s="15"/>
      <c r="AP16" s="15"/>
      <c r="AQ16" s="15"/>
      <c r="AR16" s="16"/>
    </row>
    <row r="17" spans="2:44" ht="17.25" customHeight="1" thickBot="1" x14ac:dyDescent="0.25">
      <c r="B17" s="138"/>
      <c r="C17" s="139"/>
      <c r="D17" s="140"/>
      <c r="E17" s="140"/>
      <c r="F17" s="140"/>
      <c r="G17" s="25"/>
      <c r="H17" s="25"/>
      <c r="I17" s="49">
        <v>4</v>
      </c>
      <c r="J17" s="40"/>
      <c r="K17" s="26"/>
      <c r="L17" s="24"/>
      <c r="M17" s="26"/>
      <c r="N17" s="34"/>
      <c r="O17" s="35"/>
      <c r="P17" s="50">
        <v>19</v>
      </c>
      <c r="Q17" s="24"/>
      <c r="R17" s="51"/>
      <c r="S17" s="140"/>
      <c r="T17" s="140"/>
      <c r="U17" s="141"/>
      <c r="V17" s="139"/>
      <c r="W17" s="138"/>
      <c r="Y17" s="17">
        <v>9</v>
      </c>
      <c r="Z17" s="27">
        <v>12</v>
      </c>
      <c r="AA17" s="17" t="s">
        <v>25</v>
      </c>
      <c r="AB17" s="28" t="str">
        <f>[4]選手総覧!D71</f>
        <v>飯 田 ・ 松 村</v>
      </c>
      <c r="AC17" s="28" t="str">
        <f>[4]選手総覧!E71</f>
        <v>北 畑 ・ 森 川</v>
      </c>
      <c r="AD17" s="29"/>
      <c r="AE17" s="14"/>
      <c r="AF17" s="23"/>
      <c r="AG17" s="30"/>
      <c r="AH17" s="30"/>
      <c r="AI17" s="30"/>
      <c r="AJ17" s="30"/>
      <c r="AK17" s="10"/>
      <c r="AM17" s="15"/>
      <c r="AN17" s="15"/>
      <c r="AO17" s="15"/>
      <c r="AP17" s="15"/>
      <c r="AQ17" s="15"/>
      <c r="AR17" s="16"/>
    </row>
    <row r="18" spans="2:44" ht="17.25" customHeight="1" thickTop="1" thickBot="1" x14ac:dyDescent="0.25">
      <c r="B18" s="138">
        <v>6</v>
      </c>
      <c r="C18" s="139" t="str">
        <f>AC15</f>
        <v>山本 ・ 井山</v>
      </c>
      <c r="D18" s="140" t="s">
        <v>10</v>
      </c>
      <c r="E18" s="140" t="str">
        <f>AA15</f>
        <v>吹田市</v>
      </c>
      <c r="F18" s="140" t="s">
        <v>11</v>
      </c>
      <c r="G18" s="24"/>
      <c r="H18" s="35"/>
      <c r="I18" s="24">
        <v>63</v>
      </c>
      <c r="J18" s="24"/>
      <c r="K18" s="26"/>
      <c r="L18" s="24"/>
      <c r="M18" s="26"/>
      <c r="N18" s="34"/>
      <c r="O18" s="24"/>
      <c r="P18" s="35">
        <v>62</v>
      </c>
      <c r="Q18" s="24"/>
      <c r="R18" s="25"/>
      <c r="S18" s="140"/>
      <c r="T18" s="140"/>
      <c r="U18" s="141"/>
      <c r="V18" s="139"/>
      <c r="W18" s="138"/>
      <c r="Y18" s="17">
        <v>5</v>
      </c>
      <c r="Z18" s="27">
        <v>13</v>
      </c>
      <c r="AA18" s="17" t="s">
        <v>26</v>
      </c>
      <c r="AB18" s="28" t="str">
        <f>[4]選手総覧!D39</f>
        <v>阿 部 ・ 久 保</v>
      </c>
      <c r="AC18" s="28" t="str">
        <f>[4]選手総覧!E39</f>
        <v>木村 ・ 真喜志</v>
      </c>
      <c r="AD18" s="29"/>
      <c r="AE18" s="14"/>
      <c r="AF18" s="23"/>
      <c r="AG18" s="30"/>
      <c r="AH18" s="30"/>
      <c r="AI18" s="30"/>
      <c r="AJ18" s="30"/>
      <c r="AK18" s="10"/>
      <c r="AM18" s="15"/>
      <c r="AN18" s="15"/>
      <c r="AO18" s="15"/>
      <c r="AP18" s="15"/>
      <c r="AQ18" s="15"/>
      <c r="AR18" s="16"/>
    </row>
    <row r="19" spans="2:44" ht="17.25" customHeight="1" thickTop="1" thickBot="1" x14ac:dyDescent="0.25">
      <c r="B19" s="138"/>
      <c r="C19" s="139"/>
      <c r="D19" s="140"/>
      <c r="E19" s="140"/>
      <c r="F19" s="140"/>
      <c r="G19" s="32"/>
      <c r="H19" s="52">
        <v>6</v>
      </c>
      <c r="I19" s="24"/>
      <c r="J19" s="24"/>
      <c r="K19" s="26"/>
      <c r="L19" s="24"/>
      <c r="M19" s="26"/>
      <c r="N19" s="34"/>
      <c r="O19" s="24"/>
      <c r="P19" s="35"/>
      <c r="Q19" s="24"/>
      <c r="R19" s="25"/>
      <c r="S19" s="140"/>
      <c r="T19" s="140"/>
      <c r="U19" s="141"/>
      <c r="V19" s="139"/>
      <c r="W19" s="138"/>
      <c r="Y19" s="17">
        <v>2</v>
      </c>
      <c r="Z19" s="27">
        <v>14</v>
      </c>
      <c r="AA19" s="17" t="s">
        <v>27</v>
      </c>
      <c r="AB19" s="28" t="str">
        <f>[4]選手総覧!D15</f>
        <v>大 坪 ・ 中 田</v>
      </c>
      <c r="AC19" s="28" t="str">
        <f>[4]選手総覧!E15</f>
        <v>前 田 ・ 田 中</v>
      </c>
      <c r="AD19" s="29"/>
      <c r="AE19" s="14"/>
      <c r="AF19" s="23"/>
      <c r="AG19" s="30"/>
      <c r="AH19" s="30"/>
      <c r="AI19" s="30"/>
      <c r="AJ19" s="30"/>
      <c r="AK19" s="10"/>
      <c r="AM19" s="15"/>
      <c r="AN19" s="15"/>
      <c r="AO19" s="15"/>
      <c r="AP19" s="15"/>
      <c r="AQ19" s="15"/>
      <c r="AR19" s="16"/>
    </row>
    <row r="20" spans="2:44" ht="17.25" customHeight="1" thickTop="1" x14ac:dyDescent="0.2">
      <c r="B20" s="138">
        <v>7</v>
      </c>
      <c r="C20" s="139" t="str">
        <f>AB13</f>
        <v>木幡 ・ 吉岡</v>
      </c>
      <c r="D20" s="140" t="s">
        <v>10</v>
      </c>
      <c r="E20" s="140" t="str">
        <f>AA13</f>
        <v>箕面市</v>
      </c>
      <c r="F20" s="140" t="s">
        <v>11</v>
      </c>
      <c r="G20" s="53"/>
      <c r="H20" s="24" t="s">
        <v>28</v>
      </c>
      <c r="I20" s="25"/>
      <c r="J20" s="24"/>
      <c r="K20" s="26"/>
      <c r="L20" s="24"/>
      <c r="M20" s="26"/>
      <c r="N20" s="34"/>
      <c r="O20" s="24"/>
      <c r="P20" s="35"/>
      <c r="Q20" s="24"/>
      <c r="R20" s="24"/>
      <c r="S20" s="140" t="s">
        <v>10</v>
      </c>
      <c r="T20" s="140" t="str">
        <f>AA8</f>
        <v>守口市</v>
      </c>
      <c r="U20" s="141" t="s">
        <v>11</v>
      </c>
      <c r="V20" s="139" t="str">
        <f>AB8</f>
        <v>吉 田 ・ 藤 原</v>
      </c>
      <c r="W20" s="138">
        <v>21</v>
      </c>
      <c r="Y20" s="54">
        <v>4</v>
      </c>
      <c r="Z20" s="27"/>
      <c r="AA20" s="54" t="s">
        <v>29</v>
      </c>
      <c r="AB20" s="54">
        <f>[4]選手総覧!D31</f>
        <v>0</v>
      </c>
      <c r="AC20" s="54">
        <f>[4]選手総覧!E31</f>
        <v>0</v>
      </c>
      <c r="AD20" s="29"/>
      <c r="AE20" s="14"/>
      <c r="AF20" s="23"/>
      <c r="AG20" s="30"/>
      <c r="AH20" s="30"/>
      <c r="AI20" s="30"/>
      <c r="AJ20" s="30"/>
      <c r="AK20" s="10"/>
      <c r="AM20" s="15"/>
      <c r="AN20" s="15"/>
      <c r="AO20" s="15"/>
      <c r="AP20" s="15"/>
      <c r="AQ20" s="15"/>
      <c r="AR20" s="16"/>
    </row>
    <row r="21" spans="2:44" ht="17.25" customHeight="1" thickBot="1" x14ac:dyDescent="0.25">
      <c r="B21" s="138"/>
      <c r="C21" s="139"/>
      <c r="D21" s="140"/>
      <c r="E21" s="140"/>
      <c r="F21" s="140"/>
      <c r="G21" s="24"/>
      <c r="H21" s="25"/>
      <c r="I21" s="25"/>
      <c r="J21" s="24"/>
      <c r="K21" s="45">
        <v>1</v>
      </c>
      <c r="L21" s="55"/>
      <c r="M21" s="45"/>
      <c r="N21" s="43">
        <v>17</v>
      </c>
      <c r="O21" s="24"/>
      <c r="P21" s="25"/>
      <c r="Q21" s="51"/>
      <c r="R21" s="51"/>
      <c r="S21" s="140"/>
      <c r="T21" s="140"/>
      <c r="U21" s="141"/>
      <c r="V21" s="139"/>
      <c r="W21" s="138"/>
      <c r="AE21" s="10"/>
      <c r="AF21" s="22"/>
      <c r="AG21" s="22"/>
      <c r="AH21" s="22"/>
      <c r="AI21" s="22"/>
      <c r="AJ21" s="22"/>
      <c r="AK21" s="10"/>
    </row>
    <row r="22" spans="2:44" ht="17.25" customHeight="1" thickTop="1" thickBot="1" x14ac:dyDescent="0.25">
      <c r="B22" s="138">
        <v>8</v>
      </c>
      <c r="C22" s="139" t="str">
        <f>AB9</f>
        <v>柴 田 ・ 広 瀬</v>
      </c>
      <c r="D22" s="140" t="s">
        <v>10</v>
      </c>
      <c r="E22" s="140" t="str">
        <f>AA9</f>
        <v>摂津市</v>
      </c>
      <c r="F22" s="140" t="s">
        <v>11</v>
      </c>
      <c r="G22" s="24"/>
      <c r="H22" s="24"/>
      <c r="I22" s="25"/>
      <c r="J22" s="24"/>
      <c r="K22" s="36">
        <v>63</v>
      </c>
      <c r="L22" s="24"/>
      <c r="M22" s="24"/>
      <c r="N22" s="56">
        <v>64</v>
      </c>
      <c r="O22" s="40"/>
      <c r="P22" s="25"/>
      <c r="Q22" s="25"/>
      <c r="R22" s="24"/>
      <c r="S22" s="140" t="s">
        <v>10</v>
      </c>
      <c r="T22" s="140" t="str">
        <f>AA12</f>
        <v>交野市</v>
      </c>
      <c r="U22" s="141" t="s">
        <v>11</v>
      </c>
      <c r="V22" s="139" t="str">
        <f>AB12</f>
        <v>青 山 ・ 河 野</v>
      </c>
      <c r="W22" s="138">
        <v>22</v>
      </c>
      <c r="AE22" s="10"/>
      <c r="AF22" s="22"/>
      <c r="AG22" s="57"/>
      <c r="AH22" s="57"/>
      <c r="AI22" s="58"/>
      <c r="AJ22" s="14"/>
      <c r="AK22" s="10"/>
    </row>
    <row r="23" spans="2:44" ht="17.25" customHeight="1" thickTop="1" thickBot="1" x14ac:dyDescent="0.25">
      <c r="B23" s="138"/>
      <c r="C23" s="139"/>
      <c r="D23" s="140"/>
      <c r="E23" s="140"/>
      <c r="F23" s="140"/>
      <c r="G23" s="31"/>
      <c r="H23" s="32"/>
      <c r="I23" s="25"/>
      <c r="J23" s="24"/>
      <c r="K23" s="59"/>
      <c r="L23" s="24"/>
      <c r="M23" s="24"/>
      <c r="N23" s="24"/>
      <c r="O23" s="40"/>
      <c r="P23" s="25"/>
      <c r="Q23" s="60">
        <v>23</v>
      </c>
      <c r="R23" s="61"/>
      <c r="S23" s="140"/>
      <c r="T23" s="140"/>
      <c r="U23" s="141"/>
      <c r="V23" s="139"/>
      <c r="W23" s="138"/>
      <c r="AE23" s="10"/>
      <c r="AF23" s="22"/>
      <c r="AG23" s="57"/>
      <c r="AH23" s="57"/>
      <c r="AI23" s="58"/>
      <c r="AJ23" s="10"/>
      <c r="AK23" s="10"/>
    </row>
    <row r="24" spans="2:44" ht="17.25" customHeight="1" thickTop="1" thickBot="1" x14ac:dyDescent="0.25">
      <c r="B24" s="138"/>
      <c r="C24" s="139"/>
      <c r="D24" s="140"/>
      <c r="E24" s="140"/>
      <c r="F24" s="140"/>
      <c r="G24" s="24"/>
      <c r="H24" s="34"/>
      <c r="I24" s="24"/>
      <c r="J24" s="24"/>
      <c r="K24" s="59"/>
      <c r="L24" s="24"/>
      <c r="M24" s="24"/>
      <c r="N24" s="24"/>
      <c r="O24" s="40"/>
      <c r="P24" s="34"/>
      <c r="Q24" s="24">
        <v>64</v>
      </c>
      <c r="R24" s="45"/>
      <c r="S24" s="140" t="s">
        <v>10</v>
      </c>
      <c r="T24" s="140" t="str">
        <f>AA14</f>
        <v>寝屋川市</v>
      </c>
      <c r="U24" s="141" t="s">
        <v>11</v>
      </c>
      <c r="V24" s="139" t="str">
        <f>AC14</f>
        <v>清 水 ・ 河 村</v>
      </c>
      <c r="W24" s="138">
        <v>23</v>
      </c>
      <c r="AE24" s="10"/>
      <c r="AF24" s="22"/>
      <c r="AG24" s="57"/>
      <c r="AH24" s="57"/>
      <c r="AI24" s="58"/>
      <c r="AJ24" s="10"/>
      <c r="AK24" s="10"/>
    </row>
    <row r="25" spans="2:44" ht="17.25" customHeight="1" thickTop="1" thickBot="1" x14ac:dyDescent="0.25">
      <c r="B25" s="138"/>
      <c r="C25" s="139"/>
      <c r="D25" s="140"/>
      <c r="E25" s="140"/>
      <c r="F25" s="140"/>
      <c r="G25" s="24"/>
      <c r="H25" s="34"/>
      <c r="I25" s="38">
        <v>8</v>
      </c>
      <c r="J25" s="24"/>
      <c r="K25" s="59"/>
      <c r="L25" s="24"/>
      <c r="M25" s="24"/>
      <c r="N25" s="24"/>
      <c r="O25" s="40"/>
      <c r="P25" s="43">
        <v>23</v>
      </c>
      <c r="Q25" s="24"/>
      <c r="R25" s="25"/>
      <c r="S25" s="140"/>
      <c r="T25" s="140"/>
      <c r="U25" s="141"/>
      <c r="V25" s="139"/>
      <c r="W25" s="138"/>
      <c r="AE25" s="10"/>
      <c r="AF25" s="22"/>
      <c r="AG25" s="57"/>
      <c r="AH25" s="57"/>
      <c r="AI25" s="58"/>
      <c r="AJ25" s="10"/>
      <c r="AK25" s="10"/>
    </row>
    <row r="26" spans="2:44" ht="17.25" customHeight="1" thickTop="1" x14ac:dyDescent="0.2">
      <c r="B26" s="138">
        <v>9</v>
      </c>
      <c r="C26" s="139" t="str">
        <f>AC12</f>
        <v>　林　 ・ 平 井</v>
      </c>
      <c r="D26" s="140" t="s">
        <v>10</v>
      </c>
      <c r="E26" s="140" t="str">
        <f>AA12</f>
        <v>交野市</v>
      </c>
      <c r="F26" s="140" t="s">
        <v>11</v>
      </c>
      <c r="G26" s="24"/>
      <c r="H26" s="35"/>
      <c r="I26" s="59">
        <v>63</v>
      </c>
      <c r="J26" s="62"/>
      <c r="K26" s="59"/>
      <c r="L26" s="24"/>
      <c r="M26" s="24"/>
      <c r="N26" s="24"/>
      <c r="O26" s="40"/>
      <c r="P26" s="63">
        <v>62</v>
      </c>
      <c r="Q26" s="40"/>
      <c r="R26" s="24"/>
      <c r="S26" s="140" t="s">
        <v>10</v>
      </c>
      <c r="T26" s="140" t="str">
        <f>AA9</f>
        <v>摂津市</v>
      </c>
      <c r="U26" s="141" t="s">
        <v>11</v>
      </c>
      <c r="V26" s="139" t="str">
        <f>AC9</f>
        <v>河 野 ・ 那 須</v>
      </c>
      <c r="W26" s="138">
        <v>24</v>
      </c>
      <c r="AE26" s="10"/>
      <c r="AF26" s="64"/>
      <c r="AG26" s="22"/>
      <c r="AH26" s="57"/>
      <c r="AI26" s="57"/>
      <c r="AJ26" s="10"/>
      <c r="AK26" s="10"/>
    </row>
    <row r="27" spans="2:44" ht="17.25" customHeight="1" thickBot="1" x14ac:dyDescent="0.25">
      <c r="B27" s="138"/>
      <c r="C27" s="139"/>
      <c r="D27" s="140"/>
      <c r="E27" s="140"/>
      <c r="F27" s="140"/>
      <c r="G27" s="65"/>
      <c r="H27" s="35">
        <v>10</v>
      </c>
      <c r="I27" s="24"/>
      <c r="J27" s="62"/>
      <c r="K27" s="59"/>
      <c r="L27" s="24"/>
      <c r="M27" s="24"/>
      <c r="N27" s="24"/>
      <c r="O27" s="40"/>
      <c r="P27" s="59"/>
      <c r="Q27" s="66">
        <v>25</v>
      </c>
      <c r="R27" s="61"/>
      <c r="S27" s="140"/>
      <c r="T27" s="140"/>
      <c r="U27" s="141"/>
      <c r="V27" s="139"/>
      <c r="W27" s="138"/>
      <c r="AE27" s="10"/>
      <c r="AF27" s="10"/>
      <c r="AG27" s="67"/>
      <c r="AH27" s="12"/>
      <c r="AI27" s="68"/>
      <c r="AJ27" s="10"/>
      <c r="AK27" s="10"/>
    </row>
    <row r="28" spans="2:44" ht="17.25" customHeight="1" thickTop="1" thickBot="1" x14ac:dyDescent="0.25">
      <c r="B28" s="138">
        <v>10</v>
      </c>
      <c r="C28" s="139" t="str">
        <f>AB18</f>
        <v>阿 部 ・ 久 保</v>
      </c>
      <c r="D28" s="140" t="s">
        <v>10</v>
      </c>
      <c r="E28" s="140" t="str">
        <f>AA18</f>
        <v>四條畷市</v>
      </c>
      <c r="F28" s="140" t="s">
        <v>11</v>
      </c>
      <c r="G28" s="43"/>
      <c r="H28" s="33">
        <v>63</v>
      </c>
      <c r="I28" s="25"/>
      <c r="J28" s="62"/>
      <c r="K28" s="59"/>
      <c r="L28" s="24"/>
      <c r="M28" s="24"/>
      <c r="N28" s="24"/>
      <c r="O28" s="40"/>
      <c r="P28" s="59"/>
      <c r="Q28" s="31" t="s">
        <v>30</v>
      </c>
      <c r="R28" s="45"/>
      <c r="S28" s="140" t="s">
        <v>10</v>
      </c>
      <c r="T28" s="140" t="str">
        <f>AA15</f>
        <v>吹田市</v>
      </c>
      <c r="U28" s="141" t="s">
        <v>11</v>
      </c>
      <c r="V28" s="139" t="str">
        <f>AB15</f>
        <v>深井 ・ 片山</v>
      </c>
      <c r="W28" s="138">
        <v>25</v>
      </c>
      <c r="AE28" s="10"/>
      <c r="AF28" s="22"/>
      <c r="AG28" s="22"/>
      <c r="AH28" s="22"/>
      <c r="AI28" s="22"/>
      <c r="AJ28" s="10"/>
      <c r="AK28" s="10"/>
    </row>
    <row r="29" spans="2:44" ht="17.25" customHeight="1" thickTop="1" thickBot="1" x14ac:dyDescent="0.25">
      <c r="B29" s="138"/>
      <c r="C29" s="139"/>
      <c r="D29" s="140"/>
      <c r="E29" s="140"/>
      <c r="F29" s="140"/>
      <c r="G29" s="25"/>
      <c r="H29" s="25"/>
      <c r="I29" s="25"/>
      <c r="J29" s="52">
        <v>8</v>
      </c>
      <c r="K29" s="59"/>
      <c r="L29" s="24"/>
      <c r="M29" s="24"/>
      <c r="N29" s="42"/>
      <c r="O29" s="69">
        <v>28</v>
      </c>
      <c r="P29" s="59"/>
      <c r="Q29" s="25"/>
      <c r="R29" s="25"/>
      <c r="S29" s="140"/>
      <c r="T29" s="140"/>
      <c r="U29" s="141"/>
      <c r="V29" s="139"/>
      <c r="W29" s="138"/>
      <c r="AE29" s="10"/>
      <c r="AF29" s="10"/>
      <c r="AG29" s="10"/>
      <c r="AH29" s="10"/>
      <c r="AI29" s="10"/>
      <c r="AJ29" s="10"/>
      <c r="AK29" s="10"/>
    </row>
    <row r="30" spans="2:44" ht="17.25" customHeight="1" thickTop="1" thickBot="1" x14ac:dyDescent="0.25">
      <c r="B30" s="138">
        <v>11</v>
      </c>
      <c r="C30" s="139" t="str">
        <f>AB17</f>
        <v>飯 田 ・ 松 村</v>
      </c>
      <c r="D30" s="140" t="s">
        <v>10</v>
      </c>
      <c r="E30" s="140" t="str">
        <f>AA17</f>
        <v>大東市</v>
      </c>
      <c r="F30" s="140" t="s">
        <v>11</v>
      </c>
      <c r="G30" s="24"/>
      <c r="H30" s="25"/>
      <c r="I30" s="24"/>
      <c r="J30" s="59">
        <v>63</v>
      </c>
      <c r="K30" s="25"/>
      <c r="L30" s="24"/>
      <c r="M30" s="24"/>
      <c r="N30" s="24"/>
      <c r="O30" s="32">
        <v>64</v>
      </c>
      <c r="P30" s="24"/>
      <c r="Q30" s="25"/>
      <c r="R30" s="24"/>
      <c r="S30" s="140" t="s">
        <v>10</v>
      </c>
      <c r="T30" s="140" t="str">
        <f>AA17</f>
        <v>大東市</v>
      </c>
      <c r="U30" s="141" t="s">
        <v>11</v>
      </c>
      <c r="V30" s="139" t="str">
        <f>AC17</f>
        <v>北 畑 ・ 森 川</v>
      </c>
      <c r="W30" s="138">
        <v>26</v>
      </c>
      <c r="AE30" s="10"/>
      <c r="AF30" s="10"/>
      <c r="AG30" s="10"/>
      <c r="AH30" s="10"/>
      <c r="AI30" s="10"/>
      <c r="AJ30" s="10"/>
      <c r="AK30" s="10"/>
    </row>
    <row r="31" spans="2:44" ht="17.25" customHeight="1" thickTop="1" thickBot="1" x14ac:dyDescent="0.25">
      <c r="B31" s="138"/>
      <c r="C31" s="139"/>
      <c r="D31" s="140"/>
      <c r="E31" s="140"/>
      <c r="F31" s="140"/>
      <c r="G31" s="41"/>
      <c r="H31" s="24">
        <v>12</v>
      </c>
      <c r="I31" s="24"/>
      <c r="J31" s="59"/>
      <c r="K31" s="25"/>
      <c r="L31" s="24"/>
      <c r="M31" s="24"/>
      <c r="N31" s="24"/>
      <c r="O31" s="34"/>
      <c r="P31" s="24"/>
      <c r="Q31" s="38">
        <v>26</v>
      </c>
      <c r="R31" s="33"/>
      <c r="S31" s="140"/>
      <c r="T31" s="140"/>
      <c r="U31" s="141"/>
      <c r="V31" s="139"/>
      <c r="W31" s="138"/>
      <c r="AE31" s="10"/>
      <c r="AF31" s="10"/>
      <c r="AG31" s="10"/>
      <c r="AH31" s="10"/>
      <c r="AI31" s="10"/>
      <c r="AJ31" s="10"/>
      <c r="AK31" s="10"/>
    </row>
    <row r="32" spans="2:44" ht="17.25" customHeight="1" thickTop="1" thickBot="1" x14ac:dyDescent="0.25">
      <c r="B32" s="138">
        <v>12</v>
      </c>
      <c r="C32" s="139" t="str">
        <f>AC7</f>
        <v>河 原 ・ 藤 田</v>
      </c>
      <c r="D32" s="140" t="s">
        <v>10</v>
      </c>
      <c r="E32" s="140" t="str">
        <f>AA7</f>
        <v>枚方市</v>
      </c>
      <c r="F32" s="140" t="s">
        <v>11</v>
      </c>
      <c r="G32" s="43"/>
      <c r="H32" s="70">
        <v>75</v>
      </c>
      <c r="I32" s="24"/>
      <c r="J32" s="59"/>
      <c r="K32" s="25"/>
      <c r="L32" s="24"/>
      <c r="M32" s="24"/>
      <c r="N32" s="24"/>
      <c r="O32" s="34"/>
      <c r="P32" s="24"/>
      <c r="Q32" s="71">
        <v>75</v>
      </c>
      <c r="R32" s="44"/>
      <c r="S32" s="140" t="s">
        <v>10</v>
      </c>
      <c r="T32" s="140" t="str">
        <f>AA10</f>
        <v>池田市</v>
      </c>
      <c r="U32" s="141" t="s">
        <v>11</v>
      </c>
      <c r="V32" s="139" t="str">
        <f>AC10</f>
        <v>中 本 ・ 豊 野</v>
      </c>
      <c r="W32" s="138">
        <v>27</v>
      </c>
      <c r="AE32" s="10"/>
      <c r="AF32" s="10"/>
      <c r="AG32" s="10"/>
      <c r="AH32" s="10"/>
      <c r="AI32" s="10"/>
      <c r="AJ32" s="10"/>
      <c r="AK32" s="10"/>
    </row>
    <row r="33" spans="2:37" ht="17.25" customHeight="1" thickTop="1" thickBot="1" x14ac:dyDescent="0.25">
      <c r="B33" s="138"/>
      <c r="C33" s="139"/>
      <c r="D33" s="140"/>
      <c r="E33" s="140"/>
      <c r="F33" s="140"/>
      <c r="G33" s="25"/>
      <c r="H33" s="42"/>
      <c r="I33" s="38">
        <v>14</v>
      </c>
      <c r="J33" s="59"/>
      <c r="K33" s="25"/>
      <c r="L33" s="24"/>
      <c r="M33" s="24"/>
      <c r="N33" s="24"/>
      <c r="O33" s="34"/>
      <c r="P33" s="60">
        <v>28</v>
      </c>
      <c r="Q33" s="40"/>
      <c r="R33" s="24"/>
      <c r="S33" s="140"/>
      <c r="T33" s="140"/>
      <c r="U33" s="141"/>
      <c r="V33" s="139"/>
      <c r="W33" s="138"/>
      <c r="AE33" s="10"/>
      <c r="AF33" s="10"/>
      <c r="AG33" s="10"/>
      <c r="AH33" s="10"/>
      <c r="AI33" s="10"/>
      <c r="AJ33" s="10"/>
      <c r="AK33" s="10"/>
    </row>
    <row r="34" spans="2:37" ht="17.25" customHeight="1" thickTop="1" x14ac:dyDescent="0.2">
      <c r="B34" s="138">
        <v>13</v>
      </c>
      <c r="C34" s="139" t="str">
        <f>AC19</f>
        <v>前 田 ・ 田 中</v>
      </c>
      <c r="D34" s="140" t="s">
        <v>10</v>
      </c>
      <c r="E34" s="140" t="str">
        <f>AA19</f>
        <v>茨木市</v>
      </c>
      <c r="F34" s="140" t="s">
        <v>11</v>
      </c>
      <c r="G34" s="24"/>
      <c r="H34" s="24"/>
      <c r="I34" s="33">
        <v>62</v>
      </c>
      <c r="J34" s="25"/>
      <c r="K34" s="25"/>
      <c r="L34" s="24"/>
      <c r="M34" s="24"/>
      <c r="N34" s="24"/>
      <c r="O34" s="25"/>
      <c r="P34" s="24" t="s">
        <v>21</v>
      </c>
      <c r="Q34" s="26"/>
      <c r="R34" s="24"/>
      <c r="S34" s="140"/>
      <c r="T34" s="140"/>
      <c r="U34" s="141"/>
      <c r="V34" s="139"/>
      <c r="W34" s="138"/>
      <c r="AE34" s="10"/>
      <c r="AF34" s="10"/>
      <c r="AG34" s="10"/>
      <c r="AH34" s="10"/>
      <c r="AI34" s="10"/>
      <c r="AJ34" s="10"/>
      <c r="AK34" s="10"/>
    </row>
    <row r="35" spans="2:37" ht="17.25" customHeight="1" thickBot="1" x14ac:dyDescent="0.25">
      <c r="B35" s="138"/>
      <c r="C35" s="139"/>
      <c r="D35" s="140"/>
      <c r="E35" s="140"/>
      <c r="F35" s="140"/>
      <c r="G35" s="65"/>
      <c r="H35" s="24">
        <v>14</v>
      </c>
      <c r="I35" s="26"/>
      <c r="J35" s="25"/>
      <c r="K35" s="25"/>
      <c r="L35" s="24"/>
      <c r="M35" s="24"/>
      <c r="N35" s="24"/>
      <c r="O35" s="25"/>
      <c r="P35" s="24"/>
      <c r="Q35" s="26"/>
      <c r="R35" s="24"/>
      <c r="S35" s="140"/>
      <c r="T35" s="140"/>
      <c r="U35" s="141"/>
      <c r="V35" s="139"/>
      <c r="W35" s="138"/>
      <c r="AE35" s="10"/>
      <c r="AF35" s="10"/>
      <c r="AG35" s="10"/>
      <c r="AH35" s="10"/>
      <c r="AI35" s="10"/>
      <c r="AJ35" s="10"/>
      <c r="AK35" s="10"/>
    </row>
    <row r="36" spans="2:37" ht="17.25" customHeight="1" thickTop="1" thickBot="1" x14ac:dyDescent="0.25">
      <c r="B36" s="138">
        <v>14</v>
      </c>
      <c r="C36" s="139" t="str">
        <f>AB10</f>
        <v>上 地 ・ 岡　村</v>
      </c>
      <c r="D36" s="140" t="s">
        <v>10</v>
      </c>
      <c r="E36" s="140" t="str">
        <f>AA10</f>
        <v>池田市</v>
      </c>
      <c r="F36" s="140" t="s">
        <v>11</v>
      </c>
      <c r="G36" s="43"/>
      <c r="H36" s="33">
        <v>61</v>
      </c>
      <c r="I36" s="25"/>
      <c r="J36" s="25"/>
      <c r="K36" s="25"/>
      <c r="L36" s="24"/>
      <c r="M36" s="24"/>
      <c r="N36" s="24"/>
      <c r="O36" s="24"/>
      <c r="P36" s="24"/>
      <c r="Q36" s="45"/>
      <c r="R36" s="38"/>
      <c r="S36" s="140" t="s">
        <v>10</v>
      </c>
      <c r="T36" s="140" t="str">
        <f>AA7</f>
        <v>枚方市</v>
      </c>
      <c r="U36" s="141" t="s">
        <v>11</v>
      </c>
      <c r="V36" s="139" t="str">
        <f>AB7</f>
        <v>山 本 ・ 藤 本</v>
      </c>
      <c r="W36" s="138">
        <v>28</v>
      </c>
      <c r="AE36" s="10"/>
      <c r="AF36" s="10"/>
      <c r="AG36" s="10"/>
      <c r="AH36" s="10"/>
      <c r="AI36" s="10"/>
      <c r="AJ36" s="10"/>
      <c r="AK36" s="10"/>
    </row>
    <row r="37" spans="2:37" ht="17.25" customHeight="1" thickTop="1" x14ac:dyDescent="0.2">
      <c r="B37" s="138"/>
      <c r="C37" s="139"/>
      <c r="D37" s="140"/>
      <c r="E37" s="140"/>
      <c r="F37" s="140"/>
      <c r="G37" s="25"/>
      <c r="H37" s="25"/>
      <c r="I37" s="25"/>
      <c r="J37" s="25"/>
      <c r="K37" s="25"/>
      <c r="L37" s="24"/>
      <c r="M37" s="24"/>
      <c r="N37" s="24"/>
      <c r="O37" s="25"/>
      <c r="P37" s="25"/>
      <c r="Q37" s="24"/>
      <c r="R37" s="24"/>
      <c r="S37" s="140"/>
      <c r="T37" s="140"/>
      <c r="U37" s="141"/>
      <c r="V37" s="139"/>
      <c r="W37" s="138"/>
      <c r="AE37" s="10"/>
      <c r="AF37" s="10"/>
      <c r="AG37" s="10"/>
      <c r="AH37" s="10"/>
      <c r="AI37" s="10"/>
      <c r="AJ37" s="10"/>
      <c r="AK37" s="10"/>
    </row>
    <row r="38" spans="2:37" ht="14" x14ac:dyDescent="0.2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AE38" s="10"/>
      <c r="AF38" s="10"/>
      <c r="AG38" s="10"/>
      <c r="AH38" s="10"/>
      <c r="AI38" s="10"/>
      <c r="AJ38" s="10"/>
      <c r="AK38" s="10"/>
    </row>
    <row r="39" spans="2:37" ht="14" x14ac:dyDescent="0.2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AE39" s="10"/>
      <c r="AF39" s="10"/>
      <c r="AG39" s="10"/>
      <c r="AH39" s="10"/>
      <c r="AI39" s="10"/>
      <c r="AJ39" s="10"/>
      <c r="AK39" s="10"/>
    </row>
    <row r="40" spans="2:37" ht="30" customHeight="1" x14ac:dyDescent="0.2">
      <c r="C40" s="134" t="s">
        <v>31</v>
      </c>
      <c r="D40" s="135"/>
      <c r="E40" s="136"/>
      <c r="F40" s="72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E40" s="10"/>
      <c r="AF40" s="10"/>
      <c r="AG40" s="10"/>
      <c r="AH40" s="10"/>
      <c r="AI40" s="10"/>
      <c r="AJ40" s="10"/>
      <c r="AK40" s="10"/>
    </row>
    <row r="41" spans="2:37" ht="14" x14ac:dyDescent="0.2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AE41" s="10"/>
      <c r="AF41" s="10"/>
      <c r="AG41" s="10"/>
      <c r="AH41" s="10"/>
      <c r="AI41" s="10"/>
      <c r="AJ41" s="10"/>
      <c r="AK41" s="10"/>
    </row>
    <row r="42" spans="2:37" ht="20.25" customHeight="1" x14ac:dyDescent="0.2">
      <c r="G42" s="7"/>
      <c r="H42" s="7"/>
      <c r="I42" s="7"/>
      <c r="J42" s="7"/>
      <c r="K42" s="6" t="s">
        <v>4</v>
      </c>
      <c r="L42" s="6" t="s">
        <v>32</v>
      </c>
      <c r="M42" s="7"/>
      <c r="N42" s="7"/>
      <c r="O42" s="7"/>
      <c r="P42" s="7"/>
      <c r="Q42" s="7"/>
      <c r="R42" s="7"/>
      <c r="Z42" s="9" t="s">
        <v>6</v>
      </c>
      <c r="AE42" s="10"/>
      <c r="AF42" s="10"/>
      <c r="AG42" s="10"/>
      <c r="AH42" s="10"/>
      <c r="AI42" s="10"/>
      <c r="AJ42" s="10"/>
      <c r="AK42" s="10"/>
    </row>
    <row r="43" spans="2:37" ht="14" x14ac:dyDescent="0.2">
      <c r="G43" s="7"/>
      <c r="H43" s="7"/>
      <c r="I43" s="7"/>
      <c r="J43" s="7"/>
      <c r="K43" s="7"/>
      <c r="L43" s="138" t="s">
        <v>33</v>
      </c>
      <c r="M43" s="138"/>
      <c r="N43" s="7"/>
      <c r="O43" s="7"/>
      <c r="P43" s="7"/>
      <c r="Q43" s="7"/>
      <c r="R43" s="7"/>
      <c r="Y43" s="17" t="s">
        <v>7</v>
      </c>
      <c r="Z43" s="18" t="s">
        <v>8</v>
      </c>
      <c r="AA43" s="17" t="s">
        <v>9</v>
      </c>
      <c r="AB43" s="19">
        <v>1</v>
      </c>
      <c r="AC43" s="15"/>
      <c r="AD43" s="15"/>
      <c r="AE43" s="10"/>
      <c r="AF43" s="20"/>
      <c r="AG43" s="21"/>
      <c r="AH43" s="22"/>
      <c r="AI43" s="23"/>
      <c r="AJ43" s="23"/>
      <c r="AK43" s="22"/>
    </row>
    <row r="44" spans="2:37" ht="17.25" customHeight="1" thickBot="1" x14ac:dyDescent="0.25">
      <c r="B44" s="138">
        <v>1</v>
      </c>
      <c r="C44" s="139" t="str">
        <f>AB44</f>
        <v>松 本 ・ 泉 本</v>
      </c>
      <c r="D44" s="140" t="s">
        <v>10</v>
      </c>
      <c r="E44" s="140" t="str">
        <f>AA44</f>
        <v>大東市</v>
      </c>
      <c r="F44" s="140" t="s">
        <v>11</v>
      </c>
      <c r="G44" s="24"/>
      <c r="H44" s="24"/>
      <c r="I44" s="24"/>
      <c r="J44" s="25"/>
      <c r="K44" s="25"/>
      <c r="L44" s="34"/>
      <c r="M44" s="24"/>
      <c r="N44" s="24"/>
      <c r="O44" s="25"/>
      <c r="P44" s="25"/>
      <c r="Q44" s="24"/>
      <c r="R44" s="24"/>
      <c r="S44" s="140" t="s">
        <v>10</v>
      </c>
      <c r="T44" s="140" t="str">
        <f>AA49</f>
        <v>島本町</v>
      </c>
      <c r="U44" s="141" t="s">
        <v>11</v>
      </c>
      <c r="V44" s="139" t="str">
        <f>AB49</f>
        <v>豊 谷 ・ 　畠</v>
      </c>
      <c r="W44" s="138">
        <v>8</v>
      </c>
      <c r="Y44" s="17">
        <v>9</v>
      </c>
      <c r="Z44" s="27">
        <v>1</v>
      </c>
      <c r="AA44" s="17" t="s">
        <v>25</v>
      </c>
      <c r="AB44" s="28" t="str">
        <f>[4]選手総覧!D72</f>
        <v>松 本 ・ 泉 本</v>
      </c>
      <c r="AC44" s="73"/>
      <c r="AD44" s="29"/>
      <c r="AE44" s="14"/>
      <c r="AF44" s="22"/>
      <c r="AG44" s="22"/>
      <c r="AH44" s="22"/>
      <c r="AI44" s="74"/>
      <c r="AJ44" s="14"/>
      <c r="AK44" s="22"/>
    </row>
    <row r="45" spans="2:37" ht="17.25" customHeight="1" thickTop="1" thickBot="1" x14ac:dyDescent="0.25">
      <c r="B45" s="138"/>
      <c r="C45" s="139"/>
      <c r="D45" s="140"/>
      <c r="E45" s="140"/>
      <c r="F45" s="140"/>
      <c r="G45" s="31"/>
      <c r="H45" s="31"/>
      <c r="I45" s="32"/>
      <c r="J45" s="24"/>
      <c r="K45" s="25"/>
      <c r="L45" s="34"/>
      <c r="M45" s="24"/>
      <c r="N45" s="24"/>
      <c r="O45" s="25"/>
      <c r="P45" s="39">
        <v>9</v>
      </c>
      <c r="Q45" s="75"/>
      <c r="R45" s="51"/>
      <c r="S45" s="140"/>
      <c r="T45" s="140"/>
      <c r="U45" s="141"/>
      <c r="V45" s="139"/>
      <c r="W45" s="138"/>
      <c r="Y45" s="17">
        <v>3</v>
      </c>
      <c r="Z45" s="27">
        <v>2</v>
      </c>
      <c r="AA45" s="17" t="s">
        <v>19</v>
      </c>
      <c r="AB45" s="28" t="str">
        <f>[4]選手総覧!D24</f>
        <v>飯 田 ・ 楠 本</v>
      </c>
      <c r="AC45" s="73"/>
      <c r="AD45" s="29"/>
      <c r="AE45" s="14"/>
      <c r="AF45" s="22"/>
      <c r="AG45" s="22"/>
      <c r="AH45" s="22"/>
      <c r="AI45" s="74"/>
      <c r="AJ45" s="14"/>
      <c r="AK45" s="22"/>
    </row>
    <row r="46" spans="2:37" ht="17.25" customHeight="1" thickTop="1" thickBot="1" x14ac:dyDescent="0.25">
      <c r="B46" s="138"/>
      <c r="C46" s="139"/>
      <c r="D46" s="140"/>
      <c r="E46" s="140"/>
      <c r="F46" s="140"/>
      <c r="G46" s="24"/>
      <c r="H46" s="24"/>
      <c r="I46" s="34"/>
      <c r="J46" s="24"/>
      <c r="K46" s="25"/>
      <c r="L46" s="34"/>
      <c r="M46" s="24"/>
      <c r="N46" s="24"/>
      <c r="O46" s="34"/>
      <c r="P46" s="24">
        <v>60</v>
      </c>
      <c r="Q46" s="45"/>
      <c r="R46" s="38"/>
      <c r="S46" s="140" t="s">
        <v>10</v>
      </c>
      <c r="T46" s="140" t="str">
        <f>AA54</f>
        <v>吹田市</v>
      </c>
      <c r="U46" s="141" t="s">
        <v>11</v>
      </c>
      <c r="V46" s="139" t="str">
        <f>AB54</f>
        <v>白川 ・ 城間</v>
      </c>
      <c r="W46" s="138">
        <v>9</v>
      </c>
      <c r="Y46" s="17">
        <v>11</v>
      </c>
      <c r="Z46" s="27">
        <v>3</v>
      </c>
      <c r="AA46" s="17" t="s">
        <v>18</v>
      </c>
      <c r="AB46" s="28" t="str">
        <f>[4]選手総覧!D88</f>
        <v>今 井 ・ 鈴 木</v>
      </c>
      <c r="AC46" s="73"/>
      <c r="AD46" s="29"/>
      <c r="AE46" s="14"/>
      <c r="AF46" s="22"/>
      <c r="AG46" s="22"/>
      <c r="AH46" s="22"/>
      <c r="AI46" s="74"/>
      <c r="AJ46" s="14"/>
      <c r="AK46" s="22"/>
    </row>
    <row r="47" spans="2:37" ht="17.25" customHeight="1" thickTop="1" thickBot="1" x14ac:dyDescent="0.25">
      <c r="B47" s="138"/>
      <c r="C47" s="139"/>
      <c r="D47" s="140"/>
      <c r="E47" s="140"/>
      <c r="F47" s="140"/>
      <c r="G47" s="24"/>
      <c r="H47" s="24"/>
      <c r="I47" s="34"/>
      <c r="J47" s="38">
        <v>1</v>
      </c>
      <c r="K47" s="25"/>
      <c r="L47" s="34"/>
      <c r="M47" s="24"/>
      <c r="N47" s="24"/>
      <c r="O47" s="43">
        <v>9</v>
      </c>
      <c r="P47" s="24"/>
      <c r="Q47" s="25"/>
      <c r="R47" s="25"/>
      <c r="S47" s="140"/>
      <c r="T47" s="140"/>
      <c r="U47" s="141"/>
      <c r="V47" s="139"/>
      <c r="W47" s="138"/>
      <c r="Y47" s="17">
        <v>15</v>
      </c>
      <c r="Z47" s="27">
        <v>4</v>
      </c>
      <c r="AA47" s="17" t="s">
        <v>14</v>
      </c>
      <c r="AB47" s="28" t="str">
        <f>[4]選手総覧!D120</f>
        <v>大 北 ・ 岡 村</v>
      </c>
      <c r="AC47" s="73"/>
      <c r="AD47" s="29"/>
      <c r="AE47" s="14"/>
      <c r="AF47" s="22"/>
      <c r="AG47" s="22"/>
      <c r="AH47" s="22"/>
      <c r="AI47" s="74"/>
      <c r="AJ47" s="14"/>
      <c r="AK47" s="22"/>
    </row>
    <row r="48" spans="2:37" ht="17.25" customHeight="1" thickTop="1" thickBot="1" x14ac:dyDescent="0.25">
      <c r="B48" s="138">
        <v>2</v>
      </c>
      <c r="C48" s="139" t="str">
        <f>AB52</f>
        <v>有 本 ・ 中 野</v>
      </c>
      <c r="D48" s="140" t="s">
        <v>10</v>
      </c>
      <c r="E48" s="140" t="str">
        <f>AA52</f>
        <v>池田市</v>
      </c>
      <c r="F48" s="140" t="s">
        <v>11</v>
      </c>
      <c r="G48" s="24"/>
      <c r="H48" s="24"/>
      <c r="I48" s="42"/>
      <c r="J48" s="71">
        <v>63</v>
      </c>
      <c r="K48" s="24"/>
      <c r="L48" s="34"/>
      <c r="M48" s="24"/>
      <c r="N48" s="24"/>
      <c r="O48" s="66">
        <v>62</v>
      </c>
      <c r="P48" s="24"/>
      <c r="Q48" s="24"/>
      <c r="R48" s="24"/>
      <c r="S48" s="140" t="s">
        <v>10</v>
      </c>
      <c r="T48" s="140" t="str">
        <f>AA57</f>
        <v>寝屋川市</v>
      </c>
      <c r="U48" s="141" t="s">
        <v>11</v>
      </c>
      <c r="V48" s="139" t="str">
        <f>AB57</f>
        <v>小 守 ・ 内 村</v>
      </c>
      <c r="W48" s="138">
        <v>10</v>
      </c>
      <c r="Y48" s="17">
        <v>2</v>
      </c>
      <c r="Z48" s="27">
        <v>5</v>
      </c>
      <c r="AA48" s="17" t="s">
        <v>27</v>
      </c>
      <c r="AB48" s="28" t="str">
        <f>[4]選手総覧!D16</f>
        <v>渡嘉敷 ・ 内 田</v>
      </c>
      <c r="AC48" s="73"/>
      <c r="AD48" s="29"/>
      <c r="AE48" s="14"/>
      <c r="AF48" s="22"/>
      <c r="AG48" s="22"/>
      <c r="AH48" s="22"/>
      <c r="AI48" s="74"/>
      <c r="AJ48" s="14"/>
      <c r="AK48" s="22"/>
    </row>
    <row r="49" spans="2:37" ht="17.25" customHeight="1" thickTop="1" thickBot="1" x14ac:dyDescent="0.25">
      <c r="B49" s="138"/>
      <c r="C49" s="139"/>
      <c r="D49" s="140"/>
      <c r="E49" s="140"/>
      <c r="F49" s="140"/>
      <c r="G49" s="31"/>
      <c r="H49" s="32"/>
      <c r="I49" s="49">
        <v>2</v>
      </c>
      <c r="J49" s="71"/>
      <c r="K49" s="24"/>
      <c r="L49" s="34"/>
      <c r="M49" s="24"/>
      <c r="N49" s="24"/>
      <c r="O49" s="66"/>
      <c r="P49" s="38">
        <v>10</v>
      </c>
      <c r="Q49" s="33"/>
      <c r="R49" s="31"/>
      <c r="S49" s="140"/>
      <c r="T49" s="140"/>
      <c r="U49" s="141"/>
      <c r="V49" s="139"/>
      <c r="W49" s="138"/>
      <c r="Y49" s="17">
        <v>6</v>
      </c>
      <c r="Z49" s="27">
        <v>6</v>
      </c>
      <c r="AA49" s="17" t="s">
        <v>24</v>
      </c>
      <c r="AB49" s="28" t="str">
        <f>[4]選手総覧!D48</f>
        <v>豊 谷 ・ 　畠</v>
      </c>
      <c r="AC49" s="73"/>
      <c r="AD49" s="29"/>
      <c r="AE49" s="14"/>
      <c r="AF49" s="22"/>
      <c r="AG49" s="22"/>
      <c r="AH49" s="22"/>
      <c r="AI49" s="74"/>
      <c r="AJ49" s="13"/>
      <c r="AK49" s="22"/>
    </row>
    <row r="50" spans="2:37" ht="17.25" customHeight="1" thickTop="1" x14ac:dyDescent="0.2">
      <c r="B50" s="138">
        <v>3</v>
      </c>
      <c r="C50" s="139" t="str">
        <f>AB51</f>
        <v>塚 本 ・ 倉 永</v>
      </c>
      <c r="D50" s="140" t="s">
        <v>10</v>
      </c>
      <c r="E50" s="140" t="str">
        <f>AA51</f>
        <v>四條畷市</v>
      </c>
      <c r="F50" s="140" t="s">
        <v>11</v>
      </c>
      <c r="G50" s="24"/>
      <c r="H50" s="24"/>
      <c r="I50" s="59">
        <v>64</v>
      </c>
      <c r="J50" s="35"/>
      <c r="K50" s="24"/>
      <c r="L50" s="34"/>
      <c r="M50" s="24"/>
      <c r="N50" s="24"/>
      <c r="O50" s="40"/>
      <c r="P50" s="35">
        <v>60</v>
      </c>
      <c r="Q50" s="44"/>
      <c r="R50" s="55"/>
      <c r="S50" s="140" t="s">
        <v>10</v>
      </c>
      <c r="T50" s="140" t="str">
        <f>AA46</f>
        <v>豊中市</v>
      </c>
      <c r="U50" s="141" t="s">
        <v>11</v>
      </c>
      <c r="V50" s="139" t="str">
        <f>AB46</f>
        <v>今 井 ・ 鈴 木</v>
      </c>
      <c r="W50" s="138">
        <v>11</v>
      </c>
      <c r="Y50" s="17">
        <v>10</v>
      </c>
      <c r="Z50" s="27">
        <v>7</v>
      </c>
      <c r="AA50" s="17" t="s">
        <v>12</v>
      </c>
      <c r="AB50" s="28" t="str">
        <f>[4]選手総覧!D80</f>
        <v>鎌 田 ・ 長谷川</v>
      </c>
      <c r="AC50" s="73"/>
      <c r="AD50" s="29"/>
      <c r="AE50" s="14"/>
      <c r="AF50" s="22"/>
      <c r="AG50" s="22"/>
      <c r="AH50" s="22"/>
      <c r="AI50" s="74"/>
      <c r="AJ50" s="14"/>
      <c r="AK50" s="22"/>
    </row>
    <row r="51" spans="2:37" ht="17.25" customHeight="1" thickBot="1" x14ac:dyDescent="0.25">
      <c r="B51" s="138"/>
      <c r="C51" s="139"/>
      <c r="D51" s="140"/>
      <c r="E51" s="140"/>
      <c r="F51" s="140"/>
      <c r="G51" s="51"/>
      <c r="H51" s="51"/>
      <c r="I51" s="25"/>
      <c r="J51" s="35"/>
      <c r="K51" s="38">
        <v>5</v>
      </c>
      <c r="L51" s="43"/>
      <c r="M51" s="55"/>
      <c r="N51" s="60">
        <v>13</v>
      </c>
      <c r="O51" s="40"/>
      <c r="P51" s="25"/>
      <c r="Q51" s="24"/>
      <c r="R51" s="24"/>
      <c r="S51" s="140"/>
      <c r="T51" s="140"/>
      <c r="U51" s="141"/>
      <c r="V51" s="139"/>
      <c r="W51" s="138"/>
      <c r="Y51" s="17">
        <v>5</v>
      </c>
      <c r="Z51" s="27">
        <v>8</v>
      </c>
      <c r="AA51" s="17" t="s">
        <v>26</v>
      </c>
      <c r="AB51" s="28" t="str">
        <f>[4]選手総覧!D40</f>
        <v>塚 本 ・ 倉 永</v>
      </c>
      <c r="AC51" s="73"/>
      <c r="AD51" s="29"/>
      <c r="AE51" s="14"/>
      <c r="AF51" s="22"/>
      <c r="AG51" s="22"/>
      <c r="AH51" s="22"/>
      <c r="AI51" s="74"/>
      <c r="AJ51" s="14"/>
      <c r="AK51" s="22"/>
    </row>
    <row r="52" spans="2:37" ht="17.25" customHeight="1" thickTop="1" x14ac:dyDescent="0.2">
      <c r="B52" s="138">
        <v>4</v>
      </c>
      <c r="C52" s="139" t="str">
        <f>AB47</f>
        <v>大 北 ・ 岡 村</v>
      </c>
      <c r="D52" s="140" t="s">
        <v>10</v>
      </c>
      <c r="E52" s="140" t="str">
        <f>AA47</f>
        <v>守口市</v>
      </c>
      <c r="F52" s="140" t="s">
        <v>11</v>
      </c>
      <c r="G52" s="24"/>
      <c r="H52" s="24"/>
      <c r="I52" s="25"/>
      <c r="J52" s="24"/>
      <c r="K52" s="33">
        <v>63</v>
      </c>
      <c r="L52" s="24"/>
      <c r="M52" s="24"/>
      <c r="N52" s="32" t="s">
        <v>28</v>
      </c>
      <c r="O52" s="24"/>
      <c r="P52" s="25"/>
      <c r="Q52" s="24"/>
      <c r="R52" s="24"/>
      <c r="S52" s="140" t="s">
        <v>10</v>
      </c>
      <c r="T52" s="140" t="str">
        <f>AA50</f>
        <v>高槻市</v>
      </c>
      <c r="U52" s="141" t="s">
        <v>11</v>
      </c>
      <c r="V52" s="139" t="str">
        <f>AB50</f>
        <v>鎌 田 ・ 長谷川</v>
      </c>
      <c r="W52" s="138">
        <v>12</v>
      </c>
      <c r="Y52" s="17">
        <v>1</v>
      </c>
      <c r="Z52" s="27">
        <v>9</v>
      </c>
      <c r="AA52" s="17" t="s">
        <v>17</v>
      </c>
      <c r="AB52" s="28" t="str">
        <f>[4]選手総覧!D8</f>
        <v>有 本 ・ 中 野</v>
      </c>
      <c r="AC52" s="73"/>
      <c r="AD52" s="29"/>
      <c r="AE52" s="14"/>
      <c r="AF52" s="22"/>
      <c r="AG52" s="22"/>
      <c r="AH52" s="22"/>
      <c r="AI52" s="74"/>
      <c r="AJ52" s="14"/>
      <c r="AK52" s="22"/>
    </row>
    <row r="53" spans="2:37" ht="17.25" customHeight="1" thickBot="1" x14ac:dyDescent="0.25">
      <c r="B53" s="138"/>
      <c r="C53" s="139"/>
      <c r="D53" s="140"/>
      <c r="E53" s="140"/>
      <c r="F53" s="140"/>
      <c r="G53" s="76"/>
      <c r="H53" s="41"/>
      <c r="I53" s="38">
        <v>5</v>
      </c>
      <c r="J53" s="24"/>
      <c r="K53" s="26"/>
      <c r="L53" s="24"/>
      <c r="M53" s="24"/>
      <c r="N53" s="34"/>
      <c r="O53" s="24"/>
      <c r="P53" s="38">
        <v>13</v>
      </c>
      <c r="Q53" s="75"/>
      <c r="R53" s="51"/>
      <c r="S53" s="140"/>
      <c r="T53" s="140"/>
      <c r="U53" s="141"/>
      <c r="V53" s="139"/>
      <c r="W53" s="138"/>
      <c r="Y53" s="17">
        <v>13</v>
      </c>
      <c r="Z53" s="27">
        <v>10</v>
      </c>
      <c r="AA53" s="17" t="s">
        <v>13</v>
      </c>
      <c r="AB53" s="28" t="str">
        <f>[4]選手総覧!D104</f>
        <v>藤 本 ・ 小 原</v>
      </c>
      <c r="AC53" s="73"/>
      <c r="AD53" s="29"/>
      <c r="AE53" s="14"/>
      <c r="AF53" s="22"/>
      <c r="AG53" s="22"/>
      <c r="AH53" s="22"/>
      <c r="AI53" s="74"/>
      <c r="AJ53" s="14"/>
      <c r="AK53" s="22"/>
    </row>
    <row r="54" spans="2:37" ht="17.25" customHeight="1" thickTop="1" thickBot="1" x14ac:dyDescent="0.25">
      <c r="B54" s="138">
        <v>5</v>
      </c>
      <c r="C54" s="139" t="str">
        <f>AB56</f>
        <v>大 野 ・ 白 濱</v>
      </c>
      <c r="D54" s="140" t="s">
        <v>10</v>
      </c>
      <c r="E54" s="140" t="str">
        <f>AA56</f>
        <v>箕面市</v>
      </c>
      <c r="F54" s="140" t="s">
        <v>11</v>
      </c>
      <c r="G54" s="38"/>
      <c r="H54" s="43"/>
      <c r="I54" s="24" t="s">
        <v>34</v>
      </c>
      <c r="J54" s="26"/>
      <c r="K54" s="26"/>
      <c r="L54" s="24"/>
      <c r="M54" s="24"/>
      <c r="N54" s="34"/>
      <c r="O54" s="34"/>
      <c r="P54" s="24">
        <v>75</v>
      </c>
      <c r="Q54" s="45"/>
      <c r="R54" s="38"/>
      <c r="S54" s="140" t="s">
        <v>10</v>
      </c>
      <c r="T54" s="140" t="str">
        <f>AA53</f>
        <v>枚方市</v>
      </c>
      <c r="U54" s="141" t="s">
        <v>11</v>
      </c>
      <c r="V54" s="139" t="str">
        <f>AB53</f>
        <v>藤 本 ・ 小 原</v>
      </c>
      <c r="W54" s="138">
        <v>13</v>
      </c>
      <c r="Y54" s="17">
        <v>7</v>
      </c>
      <c r="Z54" s="27">
        <v>11</v>
      </c>
      <c r="AA54" s="17" t="s">
        <v>23</v>
      </c>
      <c r="AB54" s="28" t="str">
        <f>[4]選手総覧!D56</f>
        <v>白川 ・ 城間</v>
      </c>
      <c r="AC54" s="73"/>
      <c r="AD54" s="29"/>
      <c r="AE54" s="14"/>
      <c r="AF54" s="22"/>
      <c r="AG54" s="22"/>
      <c r="AH54" s="22"/>
      <c r="AI54" s="74"/>
      <c r="AJ54" s="14"/>
      <c r="AK54" s="22"/>
    </row>
    <row r="55" spans="2:37" ht="17.25" customHeight="1" thickTop="1" thickBot="1" x14ac:dyDescent="0.25">
      <c r="B55" s="138"/>
      <c r="C55" s="139"/>
      <c r="D55" s="140"/>
      <c r="E55" s="140"/>
      <c r="F55" s="140"/>
      <c r="G55" s="25"/>
      <c r="H55" s="25"/>
      <c r="I55" s="24"/>
      <c r="J55" s="45">
        <v>5</v>
      </c>
      <c r="K55" s="26"/>
      <c r="L55" s="24"/>
      <c r="M55" s="24"/>
      <c r="N55" s="34"/>
      <c r="O55" s="43">
        <v>13</v>
      </c>
      <c r="P55" s="24"/>
      <c r="Q55" s="25"/>
      <c r="R55" s="25"/>
      <c r="S55" s="140"/>
      <c r="T55" s="140"/>
      <c r="U55" s="141"/>
      <c r="V55" s="139"/>
      <c r="W55" s="138"/>
      <c r="Y55" s="17">
        <v>8</v>
      </c>
      <c r="Z55" s="27">
        <v>12</v>
      </c>
      <c r="AA55" s="17" t="s">
        <v>15</v>
      </c>
      <c r="AB55" s="28" t="str">
        <f>[4]選手総覧!D64</f>
        <v>岡野 ・ 新田</v>
      </c>
      <c r="AC55" s="73"/>
      <c r="AD55" s="29"/>
      <c r="AE55" s="14"/>
      <c r="AF55" s="22"/>
      <c r="AG55" s="22"/>
      <c r="AH55" s="22"/>
      <c r="AI55" s="74"/>
      <c r="AJ55" s="14"/>
      <c r="AK55" s="22"/>
    </row>
    <row r="56" spans="2:37" ht="17.25" customHeight="1" thickTop="1" thickBot="1" x14ac:dyDescent="0.25">
      <c r="B56" s="138">
        <v>6</v>
      </c>
      <c r="C56" s="139" t="str">
        <f>AB55</f>
        <v>岡野 ・ 新田</v>
      </c>
      <c r="D56" s="140" t="s">
        <v>10</v>
      </c>
      <c r="E56" s="140" t="str">
        <f>AA55</f>
        <v>摂津市</v>
      </c>
      <c r="F56" s="140" t="s">
        <v>11</v>
      </c>
      <c r="G56" s="24"/>
      <c r="H56" s="24"/>
      <c r="I56" s="24"/>
      <c r="J56" s="40">
        <v>62</v>
      </c>
      <c r="K56" s="24"/>
      <c r="L56" s="24"/>
      <c r="M56" s="24"/>
      <c r="N56" s="24"/>
      <c r="O56" s="24">
        <v>63</v>
      </c>
      <c r="P56" s="59"/>
      <c r="Q56" s="24"/>
      <c r="R56" s="24"/>
      <c r="S56" s="140"/>
      <c r="T56" s="140"/>
      <c r="U56" s="141"/>
      <c r="V56" s="139"/>
      <c r="W56" s="138"/>
      <c r="Y56" s="17">
        <v>14</v>
      </c>
      <c r="Z56" s="27">
        <v>13</v>
      </c>
      <c r="AA56" s="17" t="s">
        <v>20</v>
      </c>
      <c r="AB56" s="28" t="str">
        <f>[4]選手総覧!D112</f>
        <v>大 野 ・ 白 濱</v>
      </c>
      <c r="AC56" s="73"/>
      <c r="AD56" s="29"/>
      <c r="AE56" s="14"/>
      <c r="AF56" s="22"/>
      <c r="AG56" s="22"/>
      <c r="AH56" s="22"/>
      <c r="AI56" s="74"/>
      <c r="AJ56" s="14"/>
      <c r="AK56" s="22"/>
    </row>
    <row r="57" spans="2:37" ht="17.25" customHeight="1" thickTop="1" thickBot="1" x14ac:dyDescent="0.25">
      <c r="B57" s="138"/>
      <c r="C57" s="139"/>
      <c r="D57" s="140"/>
      <c r="E57" s="140"/>
      <c r="F57" s="140"/>
      <c r="G57" s="31"/>
      <c r="H57" s="32"/>
      <c r="I57" s="60">
        <v>6</v>
      </c>
      <c r="J57" s="24"/>
      <c r="K57" s="24"/>
      <c r="L57" s="24"/>
      <c r="M57" s="24"/>
      <c r="N57" s="24"/>
      <c r="O57" s="24"/>
      <c r="P57" s="59"/>
      <c r="Q57" s="24"/>
      <c r="R57" s="24"/>
      <c r="S57" s="140"/>
      <c r="T57" s="140"/>
      <c r="U57" s="141"/>
      <c r="V57" s="139"/>
      <c r="W57" s="138"/>
      <c r="Y57" s="17">
        <v>12</v>
      </c>
      <c r="Z57" s="27">
        <v>14</v>
      </c>
      <c r="AA57" s="17" t="s">
        <v>22</v>
      </c>
      <c r="AB57" s="28" t="str">
        <f>[4]選手総覧!D96</f>
        <v>小 守 ・ 内 村</v>
      </c>
      <c r="AC57" s="73"/>
      <c r="AD57" s="29"/>
      <c r="AE57" s="14"/>
      <c r="AF57" s="22"/>
      <c r="AG57" s="22"/>
      <c r="AH57" s="22"/>
      <c r="AI57" s="74"/>
      <c r="AJ57" s="14"/>
      <c r="AK57" s="22"/>
    </row>
    <row r="58" spans="2:37" ht="17.25" customHeight="1" thickTop="1" x14ac:dyDescent="0.2">
      <c r="B58" s="138">
        <v>7</v>
      </c>
      <c r="C58" s="139" t="str">
        <f>AB48</f>
        <v>渡嘉敷 ・ 内 田</v>
      </c>
      <c r="D58" s="140" t="s">
        <v>10</v>
      </c>
      <c r="E58" s="140" t="str">
        <f>AA48</f>
        <v>茨木市</v>
      </c>
      <c r="F58" s="140" t="s">
        <v>11</v>
      </c>
      <c r="G58" s="24"/>
      <c r="H58" s="24"/>
      <c r="I58" s="40">
        <v>62</v>
      </c>
      <c r="J58" s="25"/>
      <c r="K58" s="24"/>
      <c r="L58" s="24"/>
      <c r="M58" s="24"/>
      <c r="N58" s="24"/>
      <c r="O58" s="24"/>
      <c r="P58" s="44"/>
      <c r="Q58" s="55"/>
      <c r="R58" s="55"/>
      <c r="S58" s="140" t="s">
        <v>10</v>
      </c>
      <c r="T58" s="140" t="str">
        <f>AA45</f>
        <v>交野市</v>
      </c>
      <c r="U58" s="141" t="s">
        <v>11</v>
      </c>
      <c r="V58" s="139" t="str">
        <f>AB45</f>
        <v>飯 田 ・ 楠 本</v>
      </c>
      <c r="W58" s="138">
        <v>14</v>
      </c>
      <c r="Y58" s="54">
        <v>4</v>
      </c>
      <c r="Z58" s="27"/>
      <c r="AA58" s="54" t="s">
        <v>35</v>
      </c>
      <c r="AB58" s="54">
        <f>[4]選手総覧!D32</f>
        <v>0</v>
      </c>
      <c r="AC58" s="73"/>
      <c r="AD58" s="29"/>
      <c r="AE58" s="14"/>
      <c r="AF58" s="22"/>
      <c r="AG58" s="22"/>
      <c r="AH58" s="22"/>
      <c r="AI58" s="74"/>
      <c r="AJ58" s="14"/>
      <c r="AK58" s="22"/>
    </row>
    <row r="59" spans="2:37" ht="17.25" customHeight="1" x14ac:dyDescent="0.2">
      <c r="B59" s="138"/>
      <c r="C59" s="139"/>
      <c r="D59" s="140"/>
      <c r="E59" s="140"/>
      <c r="F59" s="140"/>
      <c r="G59" s="51"/>
      <c r="H59" s="51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140"/>
      <c r="T59" s="140"/>
      <c r="U59" s="141"/>
      <c r="V59" s="139"/>
      <c r="W59" s="138"/>
      <c r="AC59" s="16"/>
      <c r="AE59" s="10"/>
      <c r="AF59" s="22"/>
      <c r="AG59" s="22"/>
      <c r="AH59" s="22"/>
      <c r="AI59" s="22"/>
      <c r="AJ59" s="10"/>
      <c r="AK59" s="10"/>
    </row>
    <row r="60" spans="2:37" ht="14" x14ac:dyDescent="0.2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AC60" s="16"/>
      <c r="AE60" s="10"/>
      <c r="AF60" s="20"/>
      <c r="AG60" s="11"/>
      <c r="AH60" s="11"/>
      <c r="AI60" s="14"/>
      <c r="AJ60" s="14"/>
      <c r="AK60" s="10"/>
    </row>
    <row r="61" spans="2:37" ht="14" x14ac:dyDescent="0.2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AE61" s="10"/>
      <c r="AF61" s="20"/>
      <c r="AG61" s="11"/>
      <c r="AH61" s="11"/>
      <c r="AI61" s="14"/>
      <c r="AJ61" s="23"/>
      <c r="AK61" s="10"/>
    </row>
    <row r="62" spans="2:37" ht="30" customHeight="1" x14ac:dyDescent="0.2">
      <c r="C62" s="134" t="s">
        <v>36</v>
      </c>
      <c r="D62" s="135"/>
      <c r="E62" s="136"/>
      <c r="F62" s="72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AE62" s="10"/>
      <c r="AF62" s="20"/>
      <c r="AG62" s="11"/>
      <c r="AH62" s="11"/>
      <c r="AI62" s="14"/>
      <c r="AJ62" s="23"/>
      <c r="AK62" s="10"/>
    </row>
    <row r="63" spans="2:37" ht="14" x14ac:dyDescent="0.2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AE63" s="10"/>
      <c r="AF63" s="20"/>
      <c r="AG63" s="11"/>
      <c r="AH63" s="11"/>
      <c r="AI63" s="14"/>
      <c r="AJ63" s="23"/>
      <c r="AK63" s="10"/>
    </row>
    <row r="64" spans="2:37" ht="20.25" customHeight="1" x14ac:dyDescent="0.2">
      <c r="G64" s="7"/>
      <c r="H64" s="7"/>
      <c r="I64" s="7"/>
      <c r="J64" s="7"/>
      <c r="K64" s="6" t="s">
        <v>4</v>
      </c>
      <c r="L64" s="6" t="s">
        <v>37</v>
      </c>
      <c r="M64" s="7"/>
      <c r="N64" s="7"/>
      <c r="O64" s="7"/>
      <c r="P64" s="7"/>
      <c r="Q64" s="7"/>
      <c r="R64" s="7"/>
      <c r="Z64" s="9" t="s">
        <v>6</v>
      </c>
      <c r="AE64" s="10"/>
      <c r="AF64" s="10"/>
      <c r="AG64" s="10"/>
      <c r="AH64" s="10"/>
      <c r="AI64" s="10"/>
      <c r="AJ64" s="10"/>
      <c r="AK64" s="10"/>
    </row>
    <row r="65" spans="2:37" ht="14" x14ac:dyDescent="0.2">
      <c r="G65" s="7"/>
      <c r="H65" s="7"/>
      <c r="I65" s="7"/>
      <c r="J65" s="7"/>
      <c r="K65" s="7"/>
      <c r="L65" s="138">
        <v>63</v>
      </c>
      <c r="M65" s="138"/>
      <c r="N65" s="7"/>
      <c r="O65" s="7"/>
      <c r="P65" s="7"/>
      <c r="Q65" s="7"/>
      <c r="R65" s="7"/>
      <c r="Y65" s="17" t="s">
        <v>7</v>
      </c>
      <c r="Z65" s="18" t="s">
        <v>8</v>
      </c>
      <c r="AA65" s="17" t="s">
        <v>9</v>
      </c>
      <c r="AB65" s="19">
        <v>1</v>
      </c>
      <c r="AC65" s="15"/>
      <c r="AD65" s="15"/>
      <c r="AE65" s="10"/>
      <c r="AF65" s="20"/>
      <c r="AG65" s="21"/>
      <c r="AH65" s="22"/>
      <c r="AI65" s="23"/>
      <c r="AJ65" s="23"/>
      <c r="AK65" s="13"/>
    </row>
    <row r="66" spans="2:37" ht="17.25" customHeight="1" x14ac:dyDescent="0.2">
      <c r="B66" s="138">
        <v>1</v>
      </c>
      <c r="C66" s="139" t="str">
        <f>AB66</f>
        <v>大 家 ・ 酒 井</v>
      </c>
      <c r="D66" s="140" t="s">
        <v>10</v>
      </c>
      <c r="E66" s="140" t="str">
        <f>AA66</f>
        <v>枚方市</v>
      </c>
      <c r="F66" s="140" t="s">
        <v>11</v>
      </c>
      <c r="G66" s="24"/>
      <c r="H66" s="24"/>
      <c r="I66" s="24"/>
      <c r="J66" s="25"/>
      <c r="K66" s="25"/>
      <c r="L66" s="34"/>
      <c r="M66" s="24"/>
      <c r="N66" s="24"/>
      <c r="O66" s="25"/>
      <c r="P66" s="25"/>
      <c r="Q66" s="24"/>
      <c r="R66" s="24"/>
      <c r="S66" s="140" t="s">
        <v>10</v>
      </c>
      <c r="T66" s="140" t="str">
        <f>AA71</f>
        <v>寝屋川市</v>
      </c>
      <c r="U66" s="141" t="s">
        <v>11</v>
      </c>
      <c r="V66" s="139" t="str">
        <f>AB71</f>
        <v>足 立 ・ 田 中</v>
      </c>
      <c r="W66" s="138">
        <v>8</v>
      </c>
      <c r="Y66" s="17">
        <v>13</v>
      </c>
      <c r="Z66" s="27">
        <v>1</v>
      </c>
      <c r="AA66" s="17" t="s">
        <v>13</v>
      </c>
      <c r="AB66" s="28" t="str">
        <f>[4]選手総覧!D105</f>
        <v>大 家 ・ 酒 井</v>
      </c>
      <c r="AC66" s="73"/>
      <c r="AD66" s="29"/>
      <c r="AE66" s="14"/>
      <c r="AF66" s="22"/>
      <c r="AG66" s="13"/>
      <c r="AH66" s="13"/>
      <c r="AI66" s="13"/>
      <c r="AJ66" s="14"/>
      <c r="AK66" s="13"/>
    </row>
    <row r="67" spans="2:37" ht="17.25" customHeight="1" thickBot="1" x14ac:dyDescent="0.25">
      <c r="B67" s="138"/>
      <c r="C67" s="139"/>
      <c r="D67" s="140"/>
      <c r="E67" s="140"/>
      <c r="F67" s="140"/>
      <c r="G67" s="51"/>
      <c r="H67" s="51"/>
      <c r="I67" s="65"/>
      <c r="J67" s="24"/>
      <c r="K67" s="25"/>
      <c r="L67" s="34"/>
      <c r="M67" s="24"/>
      <c r="N67" s="24"/>
      <c r="O67" s="25"/>
      <c r="P67" s="39">
        <v>9</v>
      </c>
      <c r="Q67" s="75"/>
      <c r="R67" s="51"/>
      <c r="S67" s="140"/>
      <c r="T67" s="140"/>
      <c r="U67" s="141"/>
      <c r="V67" s="139"/>
      <c r="W67" s="138"/>
      <c r="Y67" s="17">
        <v>11</v>
      </c>
      <c r="Z67" s="27">
        <v>2</v>
      </c>
      <c r="AA67" s="17" t="s">
        <v>18</v>
      </c>
      <c r="AB67" s="28" t="str">
        <f>[4]選手総覧!D89</f>
        <v>中 村 ・ 安 部</v>
      </c>
      <c r="AC67" s="73"/>
      <c r="AD67" s="29"/>
      <c r="AE67" s="14"/>
      <c r="AF67" s="22"/>
      <c r="AG67" s="13"/>
      <c r="AH67" s="13"/>
      <c r="AI67" s="13"/>
      <c r="AJ67" s="14"/>
      <c r="AK67" s="13"/>
    </row>
    <row r="68" spans="2:37" ht="17.25" customHeight="1" thickTop="1" thickBot="1" x14ac:dyDescent="0.25">
      <c r="B68" s="138"/>
      <c r="C68" s="139"/>
      <c r="D68" s="140"/>
      <c r="E68" s="140"/>
      <c r="F68" s="140"/>
      <c r="G68" s="24"/>
      <c r="H68" s="24"/>
      <c r="I68" s="35"/>
      <c r="J68" s="24"/>
      <c r="K68" s="25"/>
      <c r="L68" s="34"/>
      <c r="M68" s="24"/>
      <c r="N68" s="24"/>
      <c r="O68" s="24"/>
      <c r="P68" s="40">
        <v>75</v>
      </c>
      <c r="Q68" s="45"/>
      <c r="R68" s="38"/>
      <c r="S68" s="140" t="s">
        <v>10</v>
      </c>
      <c r="T68" s="140" t="str">
        <f>AA76</f>
        <v>交野市</v>
      </c>
      <c r="U68" s="141" t="s">
        <v>11</v>
      </c>
      <c r="V68" s="139" t="str">
        <f>AB76</f>
        <v>村 田 ・ 間井谷</v>
      </c>
      <c r="W68" s="138">
        <v>9</v>
      </c>
      <c r="Y68" s="17">
        <v>8</v>
      </c>
      <c r="Z68" s="27">
        <v>3</v>
      </c>
      <c r="AA68" s="17" t="s">
        <v>15</v>
      </c>
      <c r="AB68" s="28" t="str">
        <f>[4]選手総覧!D65</f>
        <v>高 森 ・ 真 崎</v>
      </c>
      <c r="AC68" s="73"/>
      <c r="AD68" s="29"/>
      <c r="AE68" s="14"/>
      <c r="AF68" s="22"/>
      <c r="AG68" s="13"/>
      <c r="AH68" s="13"/>
      <c r="AI68" s="13"/>
      <c r="AJ68" s="14"/>
      <c r="AK68" s="13"/>
    </row>
    <row r="69" spans="2:37" ht="17.25" customHeight="1" thickTop="1" thickBot="1" x14ac:dyDescent="0.25">
      <c r="B69" s="138"/>
      <c r="C69" s="139"/>
      <c r="D69" s="140"/>
      <c r="E69" s="140"/>
      <c r="F69" s="140"/>
      <c r="G69" s="24"/>
      <c r="H69" s="24"/>
      <c r="I69" s="35"/>
      <c r="J69" s="38">
        <v>2</v>
      </c>
      <c r="K69" s="25"/>
      <c r="L69" s="34"/>
      <c r="M69" s="24"/>
      <c r="N69" s="24"/>
      <c r="O69" s="60">
        <v>11</v>
      </c>
      <c r="P69" s="40"/>
      <c r="Q69" s="25"/>
      <c r="R69" s="25"/>
      <c r="S69" s="140"/>
      <c r="T69" s="140"/>
      <c r="U69" s="141"/>
      <c r="V69" s="139"/>
      <c r="W69" s="138"/>
      <c r="Y69" s="17">
        <v>10</v>
      </c>
      <c r="Z69" s="27">
        <v>4</v>
      </c>
      <c r="AA69" s="17" t="s">
        <v>12</v>
      </c>
      <c r="AB69" s="28" t="str">
        <f>[4]選手総覧!D81</f>
        <v>間 野 ・ 山 盛</v>
      </c>
      <c r="AC69" s="73"/>
      <c r="AD69" s="29"/>
      <c r="AE69" s="14"/>
      <c r="AF69" s="22"/>
      <c r="AG69" s="13"/>
      <c r="AH69" s="13"/>
      <c r="AI69" s="13"/>
      <c r="AJ69" s="14"/>
      <c r="AK69" s="13"/>
    </row>
    <row r="70" spans="2:37" ht="17.25" customHeight="1" thickTop="1" thickBot="1" x14ac:dyDescent="0.25">
      <c r="B70" s="138">
        <v>2</v>
      </c>
      <c r="C70" s="139" t="str">
        <f>AB74</f>
        <v>中 野 ・ 　西</v>
      </c>
      <c r="D70" s="140" t="s">
        <v>10</v>
      </c>
      <c r="E70" s="140" t="str">
        <f>AA74</f>
        <v>大東市</v>
      </c>
      <c r="F70" s="140" t="s">
        <v>11</v>
      </c>
      <c r="G70" s="24"/>
      <c r="H70" s="24"/>
      <c r="I70" s="34"/>
      <c r="J70" s="24" t="s">
        <v>28</v>
      </c>
      <c r="K70" s="26"/>
      <c r="L70" s="34"/>
      <c r="M70" s="24"/>
      <c r="N70" s="24"/>
      <c r="O70" s="77">
        <v>62</v>
      </c>
      <c r="P70" s="24"/>
      <c r="Q70" s="46"/>
      <c r="R70" s="46"/>
      <c r="S70" s="140" t="s">
        <v>10</v>
      </c>
      <c r="T70" s="140" t="str">
        <f>AA79</f>
        <v>島本町</v>
      </c>
      <c r="U70" s="141" t="s">
        <v>11</v>
      </c>
      <c r="V70" s="139" t="str">
        <f>AB79</f>
        <v>華 岡 ・ 岡 本</v>
      </c>
      <c r="W70" s="138">
        <v>10</v>
      </c>
      <c r="Y70" s="17">
        <v>2</v>
      </c>
      <c r="Z70" s="27">
        <v>5</v>
      </c>
      <c r="AA70" s="17" t="s">
        <v>27</v>
      </c>
      <c r="AB70" s="28" t="str">
        <f>[4]選手総覧!D17</f>
        <v>安 達 ・ 小 野</v>
      </c>
      <c r="AC70" s="73"/>
      <c r="AD70" s="29"/>
      <c r="AE70" s="14"/>
      <c r="AF70" s="22"/>
      <c r="AG70" s="13"/>
      <c r="AH70" s="13"/>
      <c r="AI70" s="13"/>
      <c r="AJ70" s="14"/>
      <c r="AK70" s="13"/>
    </row>
    <row r="71" spans="2:37" ht="17.25" customHeight="1" thickTop="1" thickBot="1" x14ac:dyDescent="0.25">
      <c r="B71" s="138"/>
      <c r="C71" s="139"/>
      <c r="D71" s="140"/>
      <c r="E71" s="140"/>
      <c r="F71" s="140"/>
      <c r="G71" s="31"/>
      <c r="H71" s="32"/>
      <c r="I71" s="78">
        <v>2</v>
      </c>
      <c r="J71" s="24"/>
      <c r="K71" s="26"/>
      <c r="L71" s="34"/>
      <c r="M71" s="24"/>
      <c r="N71" s="24"/>
      <c r="O71" s="79"/>
      <c r="P71" s="60">
        <v>11</v>
      </c>
      <c r="Q71" s="40"/>
      <c r="R71" s="76"/>
      <c r="S71" s="140"/>
      <c r="T71" s="140"/>
      <c r="U71" s="141"/>
      <c r="V71" s="139"/>
      <c r="W71" s="138"/>
      <c r="Y71" s="17">
        <v>12</v>
      </c>
      <c r="Z71" s="27">
        <v>6</v>
      </c>
      <c r="AA71" s="17" t="s">
        <v>22</v>
      </c>
      <c r="AB71" s="28" t="str">
        <f>[4]選手総覧!D97</f>
        <v>足 立 ・ 田 中</v>
      </c>
      <c r="AC71" s="73"/>
      <c r="AD71" s="29"/>
      <c r="AE71" s="14"/>
      <c r="AF71" s="22"/>
      <c r="AG71" s="13"/>
      <c r="AH71" s="13"/>
      <c r="AI71" s="13"/>
      <c r="AJ71" s="14"/>
      <c r="AK71" s="13"/>
    </row>
    <row r="72" spans="2:37" ht="17.25" customHeight="1" thickTop="1" thickBot="1" x14ac:dyDescent="0.25">
      <c r="B72" s="138">
        <v>3</v>
      </c>
      <c r="C72" s="139" t="str">
        <f>AB73</f>
        <v>山本 ・ 松田</v>
      </c>
      <c r="D72" s="140" t="s">
        <v>10</v>
      </c>
      <c r="E72" s="140" t="str">
        <f>AA73</f>
        <v>吹田市</v>
      </c>
      <c r="F72" s="140" t="s">
        <v>11</v>
      </c>
      <c r="G72" s="24"/>
      <c r="H72" s="24"/>
      <c r="I72" s="59" t="s">
        <v>28</v>
      </c>
      <c r="J72" s="24"/>
      <c r="K72" s="26"/>
      <c r="L72" s="34"/>
      <c r="M72" s="24"/>
      <c r="N72" s="24"/>
      <c r="O72" s="40"/>
      <c r="P72" s="24">
        <v>61</v>
      </c>
      <c r="Q72" s="45"/>
      <c r="R72" s="38"/>
      <c r="S72" s="140" t="s">
        <v>10</v>
      </c>
      <c r="T72" s="140" t="str">
        <f>AA68</f>
        <v>摂津市</v>
      </c>
      <c r="U72" s="141" t="s">
        <v>11</v>
      </c>
      <c r="V72" s="139" t="str">
        <f>AB68</f>
        <v>高 森 ・ 真 崎</v>
      </c>
      <c r="W72" s="138">
        <v>11</v>
      </c>
      <c r="Y72" s="17">
        <v>15</v>
      </c>
      <c r="Z72" s="27">
        <v>7</v>
      </c>
      <c r="AA72" s="17" t="s">
        <v>14</v>
      </c>
      <c r="AB72" s="28" t="str">
        <f>[4]選手総覧!D121</f>
        <v>本 間 ・ 村 田</v>
      </c>
      <c r="AC72" s="73"/>
      <c r="AD72" s="29"/>
      <c r="AE72" s="14"/>
      <c r="AF72" s="22"/>
      <c r="AG72" s="13"/>
      <c r="AH72" s="13"/>
      <c r="AI72" s="13"/>
      <c r="AJ72" s="14"/>
      <c r="AK72" s="13"/>
    </row>
    <row r="73" spans="2:37" ht="17.25" customHeight="1" thickTop="1" thickBot="1" x14ac:dyDescent="0.25">
      <c r="B73" s="138"/>
      <c r="C73" s="139"/>
      <c r="D73" s="140"/>
      <c r="E73" s="140"/>
      <c r="F73" s="140"/>
      <c r="G73" s="51"/>
      <c r="H73" s="51"/>
      <c r="I73" s="25"/>
      <c r="J73" s="24"/>
      <c r="K73" s="45">
        <v>2</v>
      </c>
      <c r="L73" s="43"/>
      <c r="M73" s="55"/>
      <c r="N73" s="60">
        <v>14</v>
      </c>
      <c r="O73" s="40"/>
      <c r="P73" s="25"/>
      <c r="Q73" s="24"/>
      <c r="R73" s="24"/>
      <c r="S73" s="140"/>
      <c r="T73" s="140"/>
      <c r="U73" s="141"/>
      <c r="V73" s="139"/>
      <c r="W73" s="138"/>
      <c r="Y73" s="17">
        <v>7</v>
      </c>
      <c r="Z73" s="27">
        <v>8</v>
      </c>
      <c r="AA73" s="17" t="s">
        <v>23</v>
      </c>
      <c r="AB73" s="28" t="str">
        <f>[4]選手総覧!D57</f>
        <v>山本 ・ 松田</v>
      </c>
      <c r="AC73" s="73"/>
      <c r="AD73" s="29"/>
      <c r="AE73" s="14"/>
      <c r="AF73" s="22"/>
      <c r="AG73" s="13"/>
      <c r="AH73" s="13"/>
      <c r="AI73" s="13"/>
      <c r="AJ73" s="14"/>
      <c r="AK73" s="13"/>
    </row>
    <row r="74" spans="2:37" ht="17.25" customHeight="1" thickTop="1" thickBot="1" x14ac:dyDescent="0.25">
      <c r="B74" s="138">
        <v>4</v>
      </c>
      <c r="C74" s="139" t="str">
        <f>AB69</f>
        <v>間 野 ・ 山 盛</v>
      </c>
      <c r="D74" s="140" t="s">
        <v>10</v>
      </c>
      <c r="E74" s="140" t="str">
        <f>AA69</f>
        <v>高槻市</v>
      </c>
      <c r="F74" s="140" t="s">
        <v>11</v>
      </c>
      <c r="G74" s="24"/>
      <c r="H74" s="24"/>
      <c r="I74" s="25"/>
      <c r="J74" s="24"/>
      <c r="K74" s="40" t="s">
        <v>30</v>
      </c>
      <c r="L74" s="24"/>
      <c r="M74" s="24"/>
      <c r="N74" s="32">
        <v>63</v>
      </c>
      <c r="O74" s="24"/>
      <c r="P74" s="25"/>
      <c r="Q74" s="24"/>
      <c r="R74" s="24"/>
      <c r="S74" s="140" t="s">
        <v>10</v>
      </c>
      <c r="T74" s="140" t="str">
        <f>AA72</f>
        <v>守口市</v>
      </c>
      <c r="U74" s="141" t="s">
        <v>11</v>
      </c>
      <c r="V74" s="139" t="str">
        <f>AB72</f>
        <v>本 間 ・ 村 田</v>
      </c>
      <c r="W74" s="138">
        <v>12</v>
      </c>
      <c r="Y74" s="17">
        <v>9</v>
      </c>
      <c r="Z74" s="27">
        <v>9</v>
      </c>
      <c r="AA74" s="17" t="s">
        <v>25</v>
      </c>
      <c r="AB74" s="28" t="str">
        <f>[4]選手総覧!D73</f>
        <v>中 野 ・ 　西</v>
      </c>
      <c r="AC74" s="73"/>
      <c r="AD74" s="29"/>
      <c r="AE74" s="14"/>
      <c r="AF74" s="22"/>
      <c r="AG74" s="13"/>
      <c r="AH74" s="13"/>
      <c r="AI74" s="13"/>
      <c r="AJ74" s="14"/>
      <c r="AK74" s="13"/>
    </row>
    <row r="75" spans="2:37" ht="17.25" customHeight="1" thickTop="1" thickBot="1" x14ac:dyDescent="0.25">
      <c r="B75" s="138"/>
      <c r="C75" s="139"/>
      <c r="D75" s="140"/>
      <c r="E75" s="140"/>
      <c r="F75" s="140"/>
      <c r="G75" s="76"/>
      <c r="H75" s="41"/>
      <c r="I75" s="38">
        <v>5</v>
      </c>
      <c r="J75" s="24"/>
      <c r="K75" s="40"/>
      <c r="L75" s="24"/>
      <c r="M75" s="24"/>
      <c r="N75" s="34"/>
      <c r="O75" s="24"/>
      <c r="P75" s="38">
        <v>12</v>
      </c>
      <c r="Q75" s="33"/>
      <c r="R75" s="31"/>
      <c r="S75" s="140"/>
      <c r="T75" s="140"/>
      <c r="U75" s="141"/>
      <c r="V75" s="139"/>
      <c r="W75" s="138"/>
      <c r="Y75" s="17">
        <v>14</v>
      </c>
      <c r="Z75" s="27">
        <v>10</v>
      </c>
      <c r="AA75" s="17" t="s">
        <v>20</v>
      </c>
      <c r="AB75" s="28" t="str">
        <f>[4]選手総覧!D113</f>
        <v>髙 橋 ・ 徳 山</v>
      </c>
      <c r="AC75" s="73"/>
      <c r="AD75" s="29"/>
      <c r="AE75" s="14"/>
      <c r="AF75" s="22"/>
      <c r="AG75" s="13"/>
      <c r="AH75" s="13"/>
      <c r="AI75" s="13"/>
      <c r="AJ75" s="14"/>
      <c r="AK75" s="13"/>
    </row>
    <row r="76" spans="2:37" ht="17.25" customHeight="1" thickTop="1" thickBot="1" x14ac:dyDescent="0.25">
      <c r="B76" s="138">
        <v>5</v>
      </c>
      <c r="C76" s="139" t="str">
        <f>AB78</f>
        <v>中 谷 ・ 山 本</v>
      </c>
      <c r="D76" s="140" t="s">
        <v>10</v>
      </c>
      <c r="E76" s="140" t="str">
        <f>AA78</f>
        <v>池田市</v>
      </c>
      <c r="F76" s="140" t="s">
        <v>11</v>
      </c>
      <c r="G76" s="38"/>
      <c r="H76" s="43"/>
      <c r="I76" s="35">
        <v>63</v>
      </c>
      <c r="J76" s="24"/>
      <c r="K76" s="40"/>
      <c r="L76" s="24"/>
      <c r="M76" s="24"/>
      <c r="N76" s="34"/>
      <c r="O76" s="24"/>
      <c r="P76" s="66">
        <v>64</v>
      </c>
      <c r="Q76" s="37"/>
      <c r="R76" s="46"/>
      <c r="S76" s="140" t="s">
        <v>10</v>
      </c>
      <c r="T76" s="140" t="str">
        <f>AA75</f>
        <v>箕面市</v>
      </c>
      <c r="U76" s="141" t="s">
        <v>11</v>
      </c>
      <c r="V76" s="139" t="str">
        <f>AB75</f>
        <v>髙 橋 ・ 徳 山</v>
      </c>
      <c r="W76" s="138">
        <v>13</v>
      </c>
      <c r="Y76" s="17">
        <v>3</v>
      </c>
      <c r="Z76" s="27">
        <v>11</v>
      </c>
      <c r="AA76" s="17" t="s">
        <v>19</v>
      </c>
      <c r="AB76" s="28" t="str">
        <f>[4]選手総覧!D25</f>
        <v>村 田 ・ 間井谷</v>
      </c>
      <c r="AC76" s="73"/>
      <c r="AD76" s="29"/>
      <c r="AE76" s="14"/>
      <c r="AF76" s="22"/>
      <c r="AG76" s="13"/>
      <c r="AH76" s="13"/>
      <c r="AI76" s="13"/>
      <c r="AJ76" s="14"/>
      <c r="AK76" s="13"/>
    </row>
    <row r="77" spans="2:37" ht="17.25" customHeight="1" thickTop="1" thickBot="1" x14ac:dyDescent="0.25">
      <c r="B77" s="138"/>
      <c r="C77" s="139"/>
      <c r="D77" s="140"/>
      <c r="E77" s="140"/>
      <c r="F77" s="140"/>
      <c r="G77" s="25"/>
      <c r="H77" s="25"/>
      <c r="I77" s="35"/>
      <c r="J77" s="60">
        <v>7</v>
      </c>
      <c r="K77" s="40"/>
      <c r="L77" s="24"/>
      <c r="M77" s="24"/>
      <c r="N77" s="34"/>
      <c r="O77" s="60">
        <v>14</v>
      </c>
      <c r="P77" s="40"/>
      <c r="Q77" s="25"/>
      <c r="R77" s="25"/>
      <c r="S77" s="140"/>
      <c r="T77" s="140"/>
      <c r="U77" s="141"/>
      <c r="V77" s="139"/>
      <c r="W77" s="138"/>
      <c r="Y77" s="17">
        <v>5</v>
      </c>
      <c r="Z77" s="27">
        <v>12</v>
      </c>
      <c r="AA77" s="17" t="s">
        <v>26</v>
      </c>
      <c r="AB77" s="28" t="str">
        <f>[4]選手総覧!D41</f>
        <v>東 川 ・ 岩 城</v>
      </c>
      <c r="AC77" s="73"/>
      <c r="AD77" s="29"/>
      <c r="AE77" s="14"/>
      <c r="AF77" s="22"/>
      <c r="AG77" s="13"/>
      <c r="AH77" s="13"/>
      <c r="AI77" s="13"/>
      <c r="AJ77" s="14"/>
      <c r="AK77" s="13"/>
    </row>
    <row r="78" spans="2:37" ht="17.25" customHeight="1" thickTop="1" x14ac:dyDescent="0.2">
      <c r="B78" s="138">
        <v>6</v>
      </c>
      <c r="C78" s="139" t="str">
        <f>AB77</f>
        <v>東 川 ・ 岩 城</v>
      </c>
      <c r="D78" s="140" t="s">
        <v>10</v>
      </c>
      <c r="E78" s="140" t="str">
        <f>AA77</f>
        <v>四條畷市</v>
      </c>
      <c r="F78" s="140" t="s">
        <v>11</v>
      </c>
      <c r="G78" s="46"/>
      <c r="H78" s="46"/>
      <c r="I78" s="24"/>
      <c r="J78" s="33">
        <v>75</v>
      </c>
      <c r="K78" s="24"/>
      <c r="L78" s="24"/>
      <c r="M78" s="24"/>
      <c r="N78" s="24"/>
      <c r="O78" s="24">
        <v>62</v>
      </c>
      <c r="P78" s="26"/>
      <c r="Q78" s="24"/>
      <c r="R78" s="24"/>
      <c r="S78" s="140"/>
      <c r="T78" s="140"/>
      <c r="U78" s="141"/>
      <c r="V78" s="139"/>
      <c r="W78" s="138"/>
      <c r="Y78" s="17">
        <v>1</v>
      </c>
      <c r="Z78" s="27">
        <v>13</v>
      </c>
      <c r="AA78" s="17" t="s">
        <v>17</v>
      </c>
      <c r="AB78" s="28" t="str">
        <f>[4]選手総覧!D9</f>
        <v>中 谷 ・ 山 本</v>
      </c>
      <c r="AC78" s="73"/>
      <c r="AD78" s="29"/>
      <c r="AE78" s="14"/>
      <c r="AF78" s="22"/>
      <c r="AG78" s="13"/>
      <c r="AH78" s="13"/>
      <c r="AI78" s="13"/>
      <c r="AJ78" s="14"/>
      <c r="AK78" s="13"/>
    </row>
    <row r="79" spans="2:37" ht="17.25" customHeight="1" thickBot="1" x14ac:dyDescent="0.25">
      <c r="B79" s="138"/>
      <c r="C79" s="139"/>
      <c r="D79" s="140"/>
      <c r="E79" s="140"/>
      <c r="F79" s="140"/>
      <c r="G79" s="25"/>
      <c r="H79" s="25"/>
      <c r="I79" s="80">
        <v>7</v>
      </c>
      <c r="J79" s="26"/>
      <c r="K79" s="24"/>
      <c r="L79" s="24"/>
      <c r="M79" s="24"/>
      <c r="N79" s="24"/>
      <c r="O79" s="24"/>
      <c r="P79" s="26"/>
      <c r="Q79" s="24"/>
      <c r="R79" s="24"/>
      <c r="S79" s="140"/>
      <c r="T79" s="140"/>
      <c r="U79" s="141"/>
      <c r="V79" s="139"/>
      <c r="W79" s="138"/>
      <c r="Y79" s="17">
        <v>6</v>
      </c>
      <c r="Z79" s="27">
        <v>14</v>
      </c>
      <c r="AA79" s="17" t="s">
        <v>24</v>
      </c>
      <c r="AB79" s="28" t="str">
        <f>[4]選手総覧!D49</f>
        <v>華 岡 ・ 岡 本</v>
      </c>
      <c r="AC79" s="73"/>
      <c r="AD79" s="29"/>
      <c r="AE79" s="14"/>
      <c r="AF79" s="22"/>
      <c r="AG79" s="13"/>
      <c r="AH79" s="13"/>
      <c r="AI79" s="13"/>
      <c r="AJ79" s="14"/>
      <c r="AK79" s="13"/>
    </row>
    <row r="80" spans="2:37" ht="17.25" customHeight="1" thickTop="1" thickBot="1" x14ac:dyDescent="0.25">
      <c r="B80" s="138">
        <v>7</v>
      </c>
      <c r="C80" s="139" t="str">
        <f>AB70</f>
        <v>安 達 ・ 小 野</v>
      </c>
      <c r="D80" s="140" t="s">
        <v>10</v>
      </c>
      <c r="E80" s="140" t="str">
        <f>AA70</f>
        <v>茨木市</v>
      </c>
      <c r="F80" s="140" t="s">
        <v>11</v>
      </c>
      <c r="G80" s="38"/>
      <c r="H80" s="43"/>
      <c r="I80" s="24">
        <v>60</v>
      </c>
      <c r="J80" s="25"/>
      <c r="K80" s="24"/>
      <c r="L80" s="24"/>
      <c r="M80" s="24"/>
      <c r="N80" s="24"/>
      <c r="O80" s="24"/>
      <c r="P80" s="45"/>
      <c r="Q80" s="38"/>
      <c r="R80" s="38"/>
      <c r="S80" s="140" t="s">
        <v>10</v>
      </c>
      <c r="T80" s="140" t="str">
        <f>AA67</f>
        <v>豊中市</v>
      </c>
      <c r="U80" s="141" t="s">
        <v>11</v>
      </c>
      <c r="V80" s="139" t="str">
        <f>AB67</f>
        <v>中 村 ・ 安 部</v>
      </c>
      <c r="W80" s="138">
        <v>14</v>
      </c>
      <c r="Y80" s="54">
        <v>4</v>
      </c>
      <c r="Z80" s="27"/>
      <c r="AA80" s="54" t="s">
        <v>35</v>
      </c>
      <c r="AB80" s="54">
        <f>[4]選手総覧!D33</f>
        <v>0</v>
      </c>
      <c r="AC80" s="73"/>
      <c r="AD80" s="29"/>
      <c r="AE80" s="14"/>
      <c r="AF80" s="22"/>
      <c r="AG80" s="13"/>
      <c r="AH80" s="13"/>
      <c r="AI80" s="13"/>
      <c r="AJ80" s="14"/>
      <c r="AK80" s="13"/>
    </row>
    <row r="81" spans="2:37" ht="17.25" customHeight="1" thickTop="1" x14ac:dyDescent="0.2">
      <c r="B81" s="138"/>
      <c r="C81" s="139"/>
      <c r="D81" s="140"/>
      <c r="E81" s="140"/>
      <c r="F81" s="140"/>
      <c r="G81" s="24"/>
      <c r="H81" s="24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140"/>
      <c r="T81" s="140"/>
      <c r="U81" s="141"/>
      <c r="V81" s="139"/>
      <c r="W81" s="138"/>
      <c r="AC81" s="16"/>
      <c r="AE81" s="10"/>
      <c r="AF81" s="22"/>
      <c r="AG81" s="22"/>
      <c r="AH81" s="22"/>
      <c r="AI81" s="22"/>
      <c r="AJ81" s="10"/>
      <c r="AK81" s="13"/>
    </row>
    <row r="82" spans="2:37" x14ac:dyDescent="0.2">
      <c r="AC82" s="16"/>
      <c r="AE82" s="10"/>
      <c r="AF82" s="20"/>
      <c r="AG82" s="81"/>
      <c r="AH82" s="81"/>
      <c r="AI82" s="13"/>
      <c r="AJ82" s="14"/>
      <c r="AK82" s="10"/>
    </row>
    <row r="83" spans="2:37" x14ac:dyDescent="0.2">
      <c r="AE83" s="10"/>
      <c r="AF83" s="20"/>
      <c r="AG83" s="81"/>
      <c r="AH83" s="81"/>
      <c r="AI83" s="13"/>
      <c r="AJ83" s="10"/>
      <c r="AK83" s="10"/>
    </row>
    <row r="84" spans="2:37" x14ac:dyDescent="0.2">
      <c r="AE84" s="10"/>
      <c r="AF84" s="20"/>
      <c r="AG84" s="81"/>
      <c r="AH84" s="81"/>
      <c r="AI84" s="13"/>
      <c r="AJ84" s="10"/>
      <c r="AK84" s="10"/>
    </row>
    <row r="85" spans="2:37" x14ac:dyDescent="0.2">
      <c r="AE85" s="10"/>
      <c r="AF85" s="20"/>
      <c r="AG85" s="81"/>
      <c r="AH85" s="81"/>
      <c r="AI85" s="13"/>
      <c r="AJ85" s="10"/>
      <c r="AK85" s="10"/>
    </row>
  </sheetData>
  <mergeCells count="326">
    <mergeCell ref="W80:W81"/>
    <mergeCell ref="S78:S79"/>
    <mergeCell ref="T78:T79"/>
    <mergeCell ref="U78:U79"/>
    <mergeCell ref="V78:V79"/>
    <mergeCell ref="W78:W79"/>
    <mergeCell ref="B80:B81"/>
    <mergeCell ref="C80:C81"/>
    <mergeCell ref="D80:D81"/>
    <mergeCell ref="E80:E81"/>
    <mergeCell ref="F80:F81"/>
    <mergeCell ref="S76:S77"/>
    <mergeCell ref="T76:T77"/>
    <mergeCell ref="U76:U77"/>
    <mergeCell ref="V76:V77"/>
    <mergeCell ref="S80:S81"/>
    <mergeCell ref="T80:T81"/>
    <mergeCell ref="U80:U81"/>
    <mergeCell ref="V80:V81"/>
    <mergeCell ref="B74:B75"/>
    <mergeCell ref="C74:C75"/>
    <mergeCell ref="D74:D75"/>
    <mergeCell ref="E74:E75"/>
    <mergeCell ref="F74:F75"/>
    <mergeCell ref="W76:W77"/>
    <mergeCell ref="B78:B79"/>
    <mergeCell ref="C78:C79"/>
    <mergeCell ref="D78:D79"/>
    <mergeCell ref="E78:E79"/>
    <mergeCell ref="F78:F79"/>
    <mergeCell ref="S74:S75"/>
    <mergeCell ref="T74:T75"/>
    <mergeCell ref="U74:U75"/>
    <mergeCell ref="V74:V75"/>
    <mergeCell ref="W74:W75"/>
    <mergeCell ref="B76:B77"/>
    <mergeCell ref="C76:C77"/>
    <mergeCell ref="D76:D77"/>
    <mergeCell ref="E76:E77"/>
    <mergeCell ref="F76:F77"/>
    <mergeCell ref="W70:W71"/>
    <mergeCell ref="B72:B73"/>
    <mergeCell ref="C72:C73"/>
    <mergeCell ref="D72:D73"/>
    <mergeCell ref="E72:E73"/>
    <mergeCell ref="F72:F73"/>
    <mergeCell ref="S72:S73"/>
    <mergeCell ref="T72:T73"/>
    <mergeCell ref="U72:U73"/>
    <mergeCell ref="V72:V73"/>
    <mergeCell ref="W72:W73"/>
    <mergeCell ref="B70:B71"/>
    <mergeCell ref="C70:C71"/>
    <mergeCell ref="D70:D71"/>
    <mergeCell ref="E70:E71"/>
    <mergeCell ref="F70:F71"/>
    <mergeCell ref="S70:S71"/>
    <mergeCell ref="T70:T71"/>
    <mergeCell ref="U70:U71"/>
    <mergeCell ref="V70:V71"/>
    <mergeCell ref="V66:V67"/>
    <mergeCell ref="W66:W67"/>
    <mergeCell ref="B68:B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L65:M65"/>
    <mergeCell ref="B66:B67"/>
    <mergeCell ref="C66:C67"/>
    <mergeCell ref="D66:D67"/>
    <mergeCell ref="E66:E67"/>
    <mergeCell ref="F66:F67"/>
    <mergeCell ref="S58:S59"/>
    <mergeCell ref="T58:T59"/>
    <mergeCell ref="U58:U59"/>
    <mergeCell ref="S66:S67"/>
    <mergeCell ref="T66:T67"/>
    <mergeCell ref="U66:U67"/>
    <mergeCell ref="B56:B57"/>
    <mergeCell ref="C56:C57"/>
    <mergeCell ref="D56:D57"/>
    <mergeCell ref="E56:E57"/>
    <mergeCell ref="F56:F57"/>
    <mergeCell ref="V58:V59"/>
    <mergeCell ref="W58:W59"/>
    <mergeCell ref="C62:E62"/>
    <mergeCell ref="S56:S57"/>
    <mergeCell ref="T56:T57"/>
    <mergeCell ref="U56:U57"/>
    <mergeCell ref="V56:V57"/>
    <mergeCell ref="W56:W57"/>
    <mergeCell ref="B58:B59"/>
    <mergeCell ref="C58:C59"/>
    <mergeCell ref="D58:D59"/>
    <mergeCell ref="E58:E59"/>
    <mergeCell ref="F58:F59"/>
    <mergeCell ref="W52:W53"/>
    <mergeCell ref="B54:B55"/>
    <mergeCell ref="C54:C55"/>
    <mergeCell ref="D54:D55"/>
    <mergeCell ref="E54:E55"/>
    <mergeCell ref="F54:F55"/>
    <mergeCell ref="S54:S55"/>
    <mergeCell ref="T54:T55"/>
    <mergeCell ref="U54:U55"/>
    <mergeCell ref="V54:V55"/>
    <mergeCell ref="W54:W55"/>
    <mergeCell ref="B52:B53"/>
    <mergeCell ref="C52:C53"/>
    <mergeCell ref="D52:D53"/>
    <mergeCell ref="E52:E53"/>
    <mergeCell ref="F52:F53"/>
    <mergeCell ref="S52:S53"/>
    <mergeCell ref="T52:T53"/>
    <mergeCell ref="U52:U53"/>
    <mergeCell ref="V52:V53"/>
    <mergeCell ref="W48:W49"/>
    <mergeCell ref="B50:B51"/>
    <mergeCell ref="C50:C51"/>
    <mergeCell ref="D50:D51"/>
    <mergeCell ref="E50:E51"/>
    <mergeCell ref="F50:F51"/>
    <mergeCell ref="S50:S51"/>
    <mergeCell ref="T50:T51"/>
    <mergeCell ref="U50:U51"/>
    <mergeCell ref="V50:V51"/>
    <mergeCell ref="W50:W51"/>
    <mergeCell ref="B48:B49"/>
    <mergeCell ref="C48:C49"/>
    <mergeCell ref="D48:D49"/>
    <mergeCell ref="E48:E49"/>
    <mergeCell ref="F48:F49"/>
    <mergeCell ref="S48:S49"/>
    <mergeCell ref="T48:T49"/>
    <mergeCell ref="U48:U49"/>
    <mergeCell ref="V48:V49"/>
    <mergeCell ref="V44:V45"/>
    <mergeCell ref="W44:W45"/>
    <mergeCell ref="B46:B47"/>
    <mergeCell ref="C46:C47"/>
    <mergeCell ref="D46:D47"/>
    <mergeCell ref="E46:E47"/>
    <mergeCell ref="F46:F47"/>
    <mergeCell ref="S46:S47"/>
    <mergeCell ref="T46:T47"/>
    <mergeCell ref="U46:U47"/>
    <mergeCell ref="V46:V47"/>
    <mergeCell ref="W46:W47"/>
    <mergeCell ref="L43:M43"/>
    <mergeCell ref="B44:B45"/>
    <mergeCell ref="C44:C45"/>
    <mergeCell ref="D44:D45"/>
    <mergeCell ref="E44:E45"/>
    <mergeCell ref="F44:F45"/>
    <mergeCell ref="S36:S37"/>
    <mergeCell ref="T36:T37"/>
    <mergeCell ref="U36:U37"/>
    <mergeCell ref="S44:S45"/>
    <mergeCell ref="T44:T45"/>
    <mergeCell ref="U44:U45"/>
    <mergeCell ref="B34:B35"/>
    <mergeCell ref="C34:C35"/>
    <mergeCell ref="D34:D35"/>
    <mergeCell ref="E34:E35"/>
    <mergeCell ref="F34:F35"/>
    <mergeCell ref="V36:V37"/>
    <mergeCell ref="W36:W37"/>
    <mergeCell ref="C40:E40"/>
    <mergeCell ref="S34:S35"/>
    <mergeCell ref="T34:T35"/>
    <mergeCell ref="U34:U35"/>
    <mergeCell ref="V34:V35"/>
    <mergeCell ref="W34:W35"/>
    <mergeCell ref="B36:B37"/>
    <mergeCell ref="C36:C37"/>
    <mergeCell ref="D36:D37"/>
    <mergeCell ref="E36:E37"/>
    <mergeCell ref="F36:F37"/>
    <mergeCell ref="W30:W31"/>
    <mergeCell ref="B32:B33"/>
    <mergeCell ref="C32:C33"/>
    <mergeCell ref="D32:D33"/>
    <mergeCell ref="E32:E33"/>
    <mergeCell ref="F32:F33"/>
    <mergeCell ref="S32:S33"/>
    <mergeCell ref="T32:T33"/>
    <mergeCell ref="U32:U33"/>
    <mergeCell ref="V32:V33"/>
    <mergeCell ref="W32:W33"/>
    <mergeCell ref="B30:B31"/>
    <mergeCell ref="C30:C31"/>
    <mergeCell ref="D30:D31"/>
    <mergeCell ref="E30:E31"/>
    <mergeCell ref="F30:F31"/>
    <mergeCell ref="S30:S31"/>
    <mergeCell ref="T30:T31"/>
    <mergeCell ref="U30:U31"/>
    <mergeCell ref="V30:V31"/>
    <mergeCell ref="W26:W27"/>
    <mergeCell ref="B28:B29"/>
    <mergeCell ref="C28:C29"/>
    <mergeCell ref="D28:D29"/>
    <mergeCell ref="E28:E29"/>
    <mergeCell ref="F28:F29"/>
    <mergeCell ref="S28:S29"/>
    <mergeCell ref="T28:T29"/>
    <mergeCell ref="U28:U29"/>
    <mergeCell ref="V28:V29"/>
    <mergeCell ref="W28:W29"/>
    <mergeCell ref="B26:B27"/>
    <mergeCell ref="C26:C27"/>
    <mergeCell ref="D26:D27"/>
    <mergeCell ref="E26:E27"/>
    <mergeCell ref="F26:F27"/>
    <mergeCell ref="S26:S27"/>
    <mergeCell ref="T26:T27"/>
    <mergeCell ref="U26:U27"/>
    <mergeCell ref="V26:V27"/>
    <mergeCell ref="W22:W23"/>
    <mergeCell ref="B24:B25"/>
    <mergeCell ref="C24:C25"/>
    <mergeCell ref="D24:D25"/>
    <mergeCell ref="E24:E25"/>
    <mergeCell ref="F24:F25"/>
    <mergeCell ref="S24:S25"/>
    <mergeCell ref="T24:T25"/>
    <mergeCell ref="U24:U25"/>
    <mergeCell ref="V24:V25"/>
    <mergeCell ref="W24:W25"/>
    <mergeCell ref="B22:B23"/>
    <mergeCell ref="C22:C23"/>
    <mergeCell ref="D22:D23"/>
    <mergeCell ref="E22:E23"/>
    <mergeCell ref="F22:F23"/>
    <mergeCell ref="S22:S23"/>
    <mergeCell ref="T22:T23"/>
    <mergeCell ref="U22:U23"/>
    <mergeCell ref="V22:V23"/>
    <mergeCell ref="W18:W19"/>
    <mergeCell ref="B20:B21"/>
    <mergeCell ref="C20:C21"/>
    <mergeCell ref="D20:D21"/>
    <mergeCell ref="E20:E21"/>
    <mergeCell ref="F20:F21"/>
    <mergeCell ref="S20:S21"/>
    <mergeCell ref="T20:T21"/>
    <mergeCell ref="U20:U21"/>
    <mergeCell ref="V20:V21"/>
    <mergeCell ref="W20:W21"/>
    <mergeCell ref="B18:B19"/>
    <mergeCell ref="C18:C19"/>
    <mergeCell ref="D18:D19"/>
    <mergeCell ref="E18:E19"/>
    <mergeCell ref="F18:F19"/>
    <mergeCell ref="S18:S19"/>
    <mergeCell ref="T18:T19"/>
    <mergeCell ref="U18:U19"/>
    <mergeCell ref="V18:V19"/>
    <mergeCell ref="W14:W15"/>
    <mergeCell ref="B16:B17"/>
    <mergeCell ref="C16:C17"/>
    <mergeCell ref="D16:D17"/>
    <mergeCell ref="E16:E17"/>
    <mergeCell ref="F16:F17"/>
    <mergeCell ref="S16:S17"/>
    <mergeCell ref="T16:T17"/>
    <mergeCell ref="U16:U17"/>
    <mergeCell ref="V16:V17"/>
    <mergeCell ref="W16:W17"/>
    <mergeCell ref="B14:B15"/>
    <mergeCell ref="C14:C15"/>
    <mergeCell ref="D14:D15"/>
    <mergeCell ref="E14:E15"/>
    <mergeCell ref="F14:F15"/>
    <mergeCell ref="S14:S15"/>
    <mergeCell ref="T14:T15"/>
    <mergeCell ref="U14:U15"/>
    <mergeCell ref="V14:V15"/>
    <mergeCell ref="W10:W11"/>
    <mergeCell ref="B12:B13"/>
    <mergeCell ref="C12:C13"/>
    <mergeCell ref="D12:D13"/>
    <mergeCell ref="E12:E13"/>
    <mergeCell ref="F12:F13"/>
    <mergeCell ref="S12:S13"/>
    <mergeCell ref="T12:T13"/>
    <mergeCell ref="U12:U13"/>
    <mergeCell ref="V12:V13"/>
    <mergeCell ref="W12:W13"/>
    <mergeCell ref="B10:B11"/>
    <mergeCell ref="C10:C11"/>
    <mergeCell ref="D10:D11"/>
    <mergeCell ref="E10:E11"/>
    <mergeCell ref="F10:F11"/>
    <mergeCell ref="S10:S11"/>
    <mergeCell ref="T10:T11"/>
    <mergeCell ref="U10:U11"/>
    <mergeCell ref="V10:V11"/>
    <mergeCell ref="U6:U7"/>
    <mergeCell ref="V6:V7"/>
    <mergeCell ref="W6:W7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C2:E2"/>
    <mergeCell ref="L5:M5"/>
    <mergeCell ref="B6:B7"/>
    <mergeCell ref="C6:C7"/>
    <mergeCell ref="D6:D7"/>
    <mergeCell ref="E6:E7"/>
    <mergeCell ref="F6:F7"/>
    <mergeCell ref="S6:S7"/>
    <mergeCell ref="T6:T7"/>
  </mergeCells>
  <phoneticPr fontId="6"/>
  <conditionalFormatting sqref="AI22:AI25 AH26">
    <cfRule type="expression" dxfId="12" priority="1" stopIfTrue="1">
      <formula>AH22="団体名"</formula>
    </cfRule>
  </conditionalFormatting>
  <conditionalFormatting sqref="AG22:AH25">
    <cfRule type="expression" dxfId="11" priority="2" stopIfTrue="1">
      <formula>AG22="選手名・選手名"</formula>
    </cfRule>
  </conditionalFormatting>
  <conditionalFormatting sqref="AI6:AI20 AI44:AI58 AI66:AI80">
    <cfRule type="expression" dxfId="10" priority="3" stopIfTrue="1">
      <formula>AI6=1</formula>
    </cfRule>
    <cfRule type="expression" dxfId="9" priority="4" stopIfTrue="1">
      <formula>OR(AI6=2)</formula>
    </cfRule>
    <cfRule type="expression" dxfId="8" priority="5" stopIfTrue="1">
      <formula>OR(AI6=3,AI6=4)</formula>
    </cfRule>
  </conditionalFormatting>
  <dataValidations count="1">
    <dataValidation imeMode="on" allowBlank="1" showInputMessage="1" showErrorMessage="1" sqref="AH26:AI26 AG22:AI25" xr:uid="{00000000-0002-0000-0000-000000000000}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8" orientation="portrait" r:id="rId1"/>
  <headerFooter alignWithMargins="0"/>
  <rowBreaks count="1" manualBreakCount="1">
    <brk id="48" min="1" max="22" man="1"/>
  </rowBreaks>
  <colBreaks count="1" manualBreakCount="1">
    <brk id="6" max="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R85"/>
  <sheetViews>
    <sheetView view="pageBreakPreview" zoomScale="85" zoomScaleNormal="75" zoomScaleSheetLayoutView="85" workbookViewId="0">
      <selection activeCell="B1" sqref="B1"/>
    </sheetView>
  </sheetViews>
  <sheetFormatPr defaultRowHeight="13" x14ac:dyDescent="0.2"/>
  <cols>
    <col min="1" max="1" width="5.08984375" customWidth="1"/>
    <col min="2" max="2" width="4.90625" style="1" customWidth="1"/>
    <col min="3" max="3" width="22.6328125" style="2" customWidth="1"/>
    <col min="4" max="4" width="1.90625" style="1" customWidth="1"/>
    <col min="5" max="5" width="9.7265625" style="1" customWidth="1"/>
    <col min="6" max="6" width="1.90625" style="1" customWidth="1"/>
    <col min="7" max="7" width="4.08984375" style="1" customWidth="1"/>
    <col min="8" max="17" width="5.7265625" style="1" customWidth="1"/>
    <col min="18" max="18" width="4.08984375" style="1" customWidth="1"/>
    <col min="19" max="19" width="1.90625" style="1" customWidth="1"/>
    <col min="20" max="20" width="11.08984375" style="1" customWidth="1"/>
    <col min="21" max="21" width="1.90625" style="1" customWidth="1"/>
    <col min="22" max="22" width="22.6328125" style="2" customWidth="1"/>
    <col min="23" max="23" width="5.08984375" style="1" customWidth="1"/>
    <col min="25" max="25" width="6.26953125" customWidth="1"/>
    <col min="26" max="26" width="11.453125" customWidth="1"/>
    <col min="28" max="29" width="12.7265625" customWidth="1"/>
    <col min="30" max="30" width="6.90625" customWidth="1"/>
    <col min="33" max="34" width="7.08984375" customWidth="1"/>
  </cols>
  <sheetData>
    <row r="1" spans="2:44" x14ac:dyDescent="0.2">
      <c r="Y1" s="3" t="s">
        <v>0</v>
      </c>
    </row>
    <row r="2" spans="2:44" ht="30" customHeight="1" x14ac:dyDescent="0.35">
      <c r="C2" s="134" t="s">
        <v>38</v>
      </c>
      <c r="D2" s="135"/>
      <c r="E2" s="136"/>
      <c r="F2" s="72"/>
      <c r="O2" s="4"/>
      <c r="Y2" s="5" t="s">
        <v>2</v>
      </c>
    </row>
    <row r="3" spans="2:44" x14ac:dyDescent="0.2">
      <c r="Z3" t="s">
        <v>39</v>
      </c>
    </row>
    <row r="4" spans="2:44" ht="20.25" customHeight="1" x14ac:dyDescent="0.2">
      <c r="K4" s="6" t="s">
        <v>4</v>
      </c>
      <c r="L4" s="6" t="s">
        <v>40</v>
      </c>
      <c r="M4" s="7"/>
      <c r="N4" s="8"/>
      <c r="Z4" s="9" t="s">
        <v>6</v>
      </c>
      <c r="AE4" s="10"/>
      <c r="AF4" s="12"/>
      <c r="AG4" s="12"/>
      <c r="AH4" s="12"/>
      <c r="AI4" s="12"/>
      <c r="AJ4" s="13"/>
      <c r="AM4" s="14"/>
      <c r="AN4" s="14"/>
      <c r="AO4" s="14"/>
      <c r="AP4" s="14"/>
      <c r="AQ4" s="10"/>
      <c r="AR4" s="10"/>
    </row>
    <row r="5" spans="2:44" ht="14" x14ac:dyDescent="0.2">
      <c r="L5" s="137">
        <v>62</v>
      </c>
      <c r="M5" s="137"/>
      <c r="Y5" s="17" t="s">
        <v>7</v>
      </c>
      <c r="Z5" s="18" t="s">
        <v>8</v>
      </c>
      <c r="AA5" s="17" t="s">
        <v>9</v>
      </c>
      <c r="AB5" s="19">
        <v>1</v>
      </c>
      <c r="AC5" s="19">
        <v>2</v>
      </c>
      <c r="AD5" s="15"/>
      <c r="AE5" s="10"/>
      <c r="AF5" s="14"/>
      <c r="AG5" s="21"/>
      <c r="AH5" s="22"/>
      <c r="AI5" s="23"/>
      <c r="AJ5" s="23"/>
      <c r="AK5" s="82"/>
      <c r="AM5" s="14"/>
      <c r="AN5" s="14"/>
      <c r="AO5" s="14"/>
      <c r="AP5" s="14"/>
      <c r="AQ5" s="14"/>
      <c r="AR5" s="10"/>
    </row>
    <row r="6" spans="2:44" ht="17.25" customHeight="1" thickBot="1" x14ac:dyDescent="0.25">
      <c r="B6" s="138">
        <v>1</v>
      </c>
      <c r="C6" s="139" t="str">
        <f>AB6</f>
        <v>高山 ・ 國瀬</v>
      </c>
      <c r="D6" s="140" t="s">
        <v>41</v>
      </c>
      <c r="E6" s="140" t="str">
        <f>AA6</f>
        <v>吹田市</v>
      </c>
      <c r="F6" s="140" t="s">
        <v>42</v>
      </c>
      <c r="G6" s="24"/>
      <c r="H6" s="24"/>
      <c r="I6" s="25"/>
      <c r="J6" s="25"/>
      <c r="K6" s="24"/>
      <c r="L6" s="34"/>
      <c r="M6" s="24"/>
      <c r="N6" s="24"/>
      <c r="O6" s="25"/>
      <c r="P6" s="25"/>
      <c r="Q6" s="25"/>
      <c r="R6" s="24"/>
      <c r="S6" s="140" t="s">
        <v>43</v>
      </c>
      <c r="T6" s="140" t="str">
        <f>AA11</f>
        <v>池田市</v>
      </c>
      <c r="U6" s="141" t="s">
        <v>44</v>
      </c>
      <c r="V6" s="139" t="str">
        <f>AB11</f>
        <v>吉 村 ・ 丹 下</v>
      </c>
      <c r="W6" s="138">
        <v>15</v>
      </c>
      <c r="Y6" s="17">
        <v>7</v>
      </c>
      <c r="Z6" s="27">
        <v>1</v>
      </c>
      <c r="AA6" s="17" t="s">
        <v>23</v>
      </c>
      <c r="AB6" s="28" t="str">
        <f>[4]選手総覧!D58</f>
        <v>高山 ・ 國瀬</v>
      </c>
      <c r="AC6" s="28" t="str">
        <f>[4]選手総覧!E58</f>
        <v>上口 ・ 榎原</v>
      </c>
      <c r="AD6" s="29"/>
      <c r="AE6" s="14"/>
      <c r="AF6" s="83"/>
      <c r="AG6" s="74"/>
      <c r="AH6" s="74"/>
      <c r="AI6" s="74"/>
      <c r="AJ6" s="14"/>
      <c r="AM6" s="14"/>
      <c r="AN6" s="14"/>
      <c r="AO6" s="14"/>
      <c r="AP6" s="14"/>
      <c r="AQ6" s="14"/>
      <c r="AR6" s="10"/>
    </row>
    <row r="7" spans="2:44" ht="17.25" customHeight="1" thickTop="1" thickBot="1" x14ac:dyDescent="0.25">
      <c r="B7" s="138"/>
      <c r="C7" s="139"/>
      <c r="D7" s="140"/>
      <c r="E7" s="140"/>
      <c r="F7" s="140"/>
      <c r="G7" s="31"/>
      <c r="H7" s="32"/>
      <c r="I7" s="24"/>
      <c r="J7" s="25"/>
      <c r="K7" s="24"/>
      <c r="L7" s="34"/>
      <c r="M7" s="24"/>
      <c r="N7" s="24"/>
      <c r="O7" s="25"/>
      <c r="P7" s="25"/>
      <c r="Q7" s="24">
        <v>15</v>
      </c>
      <c r="R7" s="33"/>
      <c r="S7" s="140"/>
      <c r="T7" s="140"/>
      <c r="U7" s="141"/>
      <c r="V7" s="139"/>
      <c r="W7" s="138"/>
      <c r="Y7" s="17">
        <v>13</v>
      </c>
      <c r="Z7" s="27">
        <v>2</v>
      </c>
      <c r="AA7" s="17" t="s">
        <v>13</v>
      </c>
      <c r="AB7" s="28" t="str">
        <f>[4]選手総覧!D106</f>
        <v>上 地 ・ 今 村</v>
      </c>
      <c r="AC7" s="28" t="str">
        <f>[4]選手総覧!E106</f>
        <v>八 木 ・ 大 谷</v>
      </c>
      <c r="AD7" s="29"/>
      <c r="AE7" s="14"/>
      <c r="AF7" s="83"/>
      <c r="AG7" s="74"/>
      <c r="AH7" s="74"/>
      <c r="AI7" s="74"/>
      <c r="AJ7" s="14"/>
      <c r="AM7" s="14"/>
      <c r="AN7" s="14"/>
      <c r="AO7" s="14"/>
      <c r="AP7" s="14"/>
      <c r="AQ7" s="14"/>
      <c r="AR7" s="10"/>
    </row>
    <row r="8" spans="2:44" ht="17.25" customHeight="1" thickTop="1" x14ac:dyDescent="0.2">
      <c r="B8" s="138"/>
      <c r="C8" s="139"/>
      <c r="D8" s="140"/>
      <c r="E8" s="140"/>
      <c r="F8" s="140"/>
      <c r="G8" s="24"/>
      <c r="H8" s="34"/>
      <c r="I8" s="24"/>
      <c r="J8" s="25"/>
      <c r="K8" s="24"/>
      <c r="L8" s="34"/>
      <c r="M8" s="24"/>
      <c r="N8" s="24"/>
      <c r="O8" s="25"/>
      <c r="P8" s="35"/>
      <c r="Q8" s="84">
        <v>63</v>
      </c>
      <c r="R8" s="44"/>
      <c r="S8" s="140" t="s">
        <v>45</v>
      </c>
      <c r="T8" s="140" t="str">
        <f>AA18</f>
        <v>四條畷市</v>
      </c>
      <c r="U8" s="141" t="s">
        <v>46</v>
      </c>
      <c r="V8" s="139" t="str">
        <f>AC18</f>
        <v>采 尾 ・ 一 瀬</v>
      </c>
      <c r="W8" s="138">
        <v>16</v>
      </c>
      <c r="Y8" s="17">
        <v>11</v>
      </c>
      <c r="Z8" s="27">
        <v>3</v>
      </c>
      <c r="AA8" s="17" t="s">
        <v>18</v>
      </c>
      <c r="AB8" s="28" t="str">
        <f>[4]選手総覧!D90</f>
        <v>連 石 ・ 山 田</v>
      </c>
      <c r="AC8" s="28" t="str">
        <f>[4]選手総覧!E90</f>
        <v>佐 藤 ・ 畑 中</v>
      </c>
      <c r="AD8" s="29"/>
      <c r="AE8" s="14"/>
      <c r="AF8" s="83"/>
      <c r="AG8" s="74"/>
      <c r="AH8" s="74"/>
      <c r="AI8" s="74"/>
      <c r="AJ8" s="14"/>
      <c r="AM8" s="14"/>
      <c r="AN8" s="14"/>
      <c r="AO8" s="14"/>
      <c r="AP8" s="14"/>
      <c r="AQ8" s="14"/>
      <c r="AR8" s="10"/>
    </row>
    <row r="9" spans="2:44" ht="17.25" customHeight="1" thickBot="1" x14ac:dyDescent="0.25">
      <c r="B9" s="138"/>
      <c r="C9" s="139"/>
      <c r="D9" s="140"/>
      <c r="E9" s="140"/>
      <c r="F9" s="140"/>
      <c r="G9" s="24"/>
      <c r="H9" s="34"/>
      <c r="I9" s="38">
        <v>1</v>
      </c>
      <c r="J9" s="25"/>
      <c r="K9" s="24"/>
      <c r="L9" s="34"/>
      <c r="M9" s="24"/>
      <c r="N9" s="24"/>
      <c r="O9" s="25"/>
      <c r="P9" s="39">
        <v>17</v>
      </c>
      <c r="Q9" s="24"/>
      <c r="R9" s="25"/>
      <c r="S9" s="140"/>
      <c r="T9" s="140"/>
      <c r="U9" s="141"/>
      <c r="V9" s="139"/>
      <c r="W9" s="138"/>
      <c r="Y9" s="17">
        <v>10</v>
      </c>
      <c r="Z9" s="27">
        <v>4</v>
      </c>
      <c r="AA9" s="17" t="s">
        <v>12</v>
      </c>
      <c r="AB9" s="28" t="str">
        <f>[4]選手総覧!D82</f>
        <v>真 貝 ・ 高 木</v>
      </c>
      <c r="AC9" s="28" t="str">
        <f>[4]選手総覧!E82</f>
        <v>太 田 ・ 呉 竹</v>
      </c>
      <c r="AD9" s="29"/>
      <c r="AE9" s="14"/>
      <c r="AF9" s="83"/>
      <c r="AG9" s="74"/>
      <c r="AH9" s="74"/>
      <c r="AI9" s="74"/>
      <c r="AJ9" s="14"/>
      <c r="AM9" s="14"/>
      <c r="AN9" s="14"/>
      <c r="AO9" s="14"/>
      <c r="AP9" s="14"/>
      <c r="AQ9" s="14"/>
      <c r="AR9" s="10"/>
    </row>
    <row r="10" spans="2:44" ht="17.25" customHeight="1" thickTop="1" thickBot="1" x14ac:dyDescent="0.25">
      <c r="B10" s="138">
        <v>2</v>
      </c>
      <c r="C10" s="139" t="str">
        <f>AC11</f>
        <v>岩 崎 ・ 山 崎</v>
      </c>
      <c r="D10" s="140" t="s">
        <v>10</v>
      </c>
      <c r="E10" s="140" t="str">
        <f>AA11</f>
        <v>池田市</v>
      </c>
      <c r="F10" s="140" t="s">
        <v>44</v>
      </c>
      <c r="G10" s="24"/>
      <c r="H10" s="24"/>
      <c r="I10" s="40">
        <v>60</v>
      </c>
      <c r="J10" s="26"/>
      <c r="K10" s="24"/>
      <c r="L10" s="34"/>
      <c r="M10" s="24"/>
      <c r="N10" s="24"/>
      <c r="O10" s="34"/>
      <c r="P10" s="24">
        <v>61</v>
      </c>
      <c r="Q10" s="26"/>
      <c r="R10" s="24"/>
      <c r="S10" s="140" t="s">
        <v>41</v>
      </c>
      <c r="T10" s="140" t="str">
        <f>AA6</f>
        <v>吹田市</v>
      </c>
      <c r="U10" s="141" t="s">
        <v>47</v>
      </c>
      <c r="V10" s="139" t="str">
        <f>AC6</f>
        <v>上口 ・ 榎原</v>
      </c>
      <c r="W10" s="138">
        <v>17</v>
      </c>
      <c r="Y10" s="17">
        <v>9</v>
      </c>
      <c r="Z10" s="27">
        <v>5</v>
      </c>
      <c r="AA10" s="17" t="s">
        <v>25</v>
      </c>
      <c r="AB10" s="28" t="str">
        <f>[4]選手総覧!D74</f>
        <v>水 野 ・ 　西</v>
      </c>
      <c r="AC10" s="28" t="str">
        <f>[4]選手総覧!E74</f>
        <v>増 田 ・ 北 畑</v>
      </c>
      <c r="AD10" s="29"/>
      <c r="AE10" s="14"/>
      <c r="AF10" s="83"/>
      <c r="AG10" s="74"/>
      <c r="AH10" s="74"/>
      <c r="AI10" s="74"/>
      <c r="AJ10" s="14"/>
      <c r="AM10" s="14"/>
      <c r="AN10" s="14"/>
      <c r="AO10" s="14"/>
      <c r="AP10" s="14"/>
      <c r="AQ10" s="14"/>
      <c r="AR10" s="10"/>
    </row>
    <row r="11" spans="2:44" ht="17.25" customHeight="1" thickTop="1" thickBot="1" x14ac:dyDescent="0.25">
      <c r="B11" s="138"/>
      <c r="C11" s="139"/>
      <c r="D11" s="140"/>
      <c r="E11" s="140"/>
      <c r="F11" s="140"/>
      <c r="G11" s="32"/>
      <c r="H11" s="49">
        <v>2</v>
      </c>
      <c r="I11" s="40"/>
      <c r="J11" s="26"/>
      <c r="K11" s="24"/>
      <c r="L11" s="34"/>
      <c r="M11" s="24"/>
      <c r="N11" s="24"/>
      <c r="O11" s="34"/>
      <c r="P11" s="24"/>
      <c r="Q11" s="45">
        <v>17</v>
      </c>
      <c r="R11" s="33"/>
      <c r="S11" s="140"/>
      <c r="T11" s="140"/>
      <c r="U11" s="141"/>
      <c r="V11" s="139"/>
      <c r="W11" s="138"/>
      <c r="Y11" s="17">
        <v>1</v>
      </c>
      <c r="Z11" s="27">
        <v>6</v>
      </c>
      <c r="AA11" s="17" t="s">
        <v>17</v>
      </c>
      <c r="AB11" s="28" t="str">
        <f>[4]選手総覧!D10</f>
        <v>吉 村 ・ 丹 下</v>
      </c>
      <c r="AC11" s="28" t="str">
        <f>[4]選手総覧!E10</f>
        <v>岩 崎 ・ 山 崎</v>
      </c>
      <c r="AD11" s="29"/>
      <c r="AE11" s="14"/>
      <c r="AF11" s="83"/>
      <c r="AG11" s="74"/>
      <c r="AH11" s="74"/>
      <c r="AI11" s="74"/>
      <c r="AJ11" s="14"/>
      <c r="AM11" s="14"/>
      <c r="AN11" s="14"/>
      <c r="AO11" s="14"/>
      <c r="AP11" s="14"/>
      <c r="AQ11" s="14"/>
      <c r="AR11" s="10"/>
    </row>
    <row r="12" spans="2:44" ht="17.25" customHeight="1" thickTop="1" x14ac:dyDescent="0.2">
      <c r="B12" s="138">
        <v>3</v>
      </c>
      <c r="C12" s="139" t="str">
        <f>AC8</f>
        <v>佐 藤 ・ 畑 中</v>
      </c>
      <c r="D12" s="140" t="s">
        <v>48</v>
      </c>
      <c r="E12" s="140" t="str">
        <f>AA8</f>
        <v>豊中市</v>
      </c>
      <c r="F12" s="140" t="s">
        <v>49</v>
      </c>
      <c r="G12" s="53"/>
      <c r="H12" s="59">
        <v>75</v>
      </c>
      <c r="I12" s="24"/>
      <c r="J12" s="26"/>
      <c r="K12" s="24"/>
      <c r="L12" s="34"/>
      <c r="M12" s="24"/>
      <c r="N12" s="24"/>
      <c r="O12" s="34"/>
      <c r="P12" s="24"/>
      <c r="Q12" s="35">
        <v>60</v>
      </c>
      <c r="R12" s="44"/>
      <c r="S12" s="140" t="s">
        <v>48</v>
      </c>
      <c r="T12" s="140" t="str">
        <f>AA16</f>
        <v>島本町</v>
      </c>
      <c r="U12" s="141" t="s">
        <v>49</v>
      </c>
      <c r="V12" s="139" t="str">
        <f>AB16</f>
        <v>前 田 ・ 波多江</v>
      </c>
      <c r="W12" s="138">
        <v>18</v>
      </c>
      <c r="Y12" s="17">
        <v>12</v>
      </c>
      <c r="Z12" s="27">
        <v>7</v>
      </c>
      <c r="AA12" s="17" t="s">
        <v>22</v>
      </c>
      <c r="AB12" s="28" t="str">
        <f>[4]選手総覧!D98</f>
        <v xml:space="preserve">　岡 　 ・ 若 木 </v>
      </c>
      <c r="AC12" s="28" t="str">
        <f>[4]選手総覧!E98</f>
        <v>久津輪 ・ 東 谷</v>
      </c>
      <c r="AD12" s="29"/>
      <c r="AE12" s="14"/>
      <c r="AF12" s="83"/>
      <c r="AG12" s="74"/>
      <c r="AH12" s="74"/>
      <c r="AI12" s="74"/>
      <c r="AJ12" s="14"/>
      <c r="AM12" s="14"/>
      <c r="AN12" s="14"/>
      <c r="AO12" s="14"/>
      <c r="AP12" s="14"/>
      <c r="AQ12" s="14"/>
      <c r="AR12" s="10"/>
    </row>
    <row r="13" spans="2:44" ht="17.25" customHeight="1" thickBot="1" x14ac:dyDescent="0.25">
      <c r="B13" s="138"/>
      <c r="C13" s="139"/>
      <c r="D13" s="140"/>
      <c r="E13" s="140"/>
      <c r="F13" s="140"/>
      <c r="G13" s="25"/>
      <c r="H13" s="25"/>
      <c r="I13" s="24"/>
      <c r="J13" s="45">
        <v>1</v>
      </c>
      <c r="K13" s="24"/>
      <c r="L13" s="34"/>
      <c r="M13" s="24"/>
      <c r="N13" s="24"/>
      <c r="O13" s="43">
        <v>17</v>
      </c>
      <c r="P13" s="24"/>
      <c r="Q13" s="25"/>
      <c r="R13" s="25"/>
      <c r="S13" s="140"/>
      <c r="T13" s="140"/>
      <c r="U13" s="141"/>
      <c r="V13" s="139"/>
      <c r="W13" s="138"/>
      <c r="Y13" s="17">
        <v>8</v>
      </c>
      <c r="Z13" s="27">
        <v>8</v>
      </c>
      <c r="AA13" s="17" t="s">
        <v>15</v>
      </c>
      <c r="AB13" s="28" t="str">
        <f>[4]選手総覧!D66</f>
        <v>幸 田 ・ 那 須</v>
      </c>
      <c r="AC13" s="28" t="str">
        <f>[4]選手総覧!E66</f>
        <v>川 西 ・ 北 本</v>
      </c>
      <c r="AD13" s="29"/>
      <c r="AE13" s="14"/>
      <c r="AF13" s="83"/>
      <c r="AG13" s="74"/>
      <c r="AH13" s="74"/>
      <c r="AI13" s="74"/>
      <c r="AJ13" s="14"/>
      <c r="AM13" s="14"/>
      <c r="AN13" s="14"/>
      <c r="AO13" s="14"/>
      <c r="AP13" s="14"/>
      <c r="AQ13" s="14"/>
      <c r="AR13" s="10"/>
    </row>
    <row r="14" spans="2:44" ht="17.25" customHeight="1" thickTop="1" thickBot="1" x14ac:dyDescent="0.25">
      <c r="B14" s="138">
        <v>4</v>
      </c>
      <c r="C14" s="139" t="str">
        <f>AB14</f>
        <v>穴 田 ・ 村 上</v>
      </c>
      <c r="D14" s="140" t="s">
        <v>41</v>
      </c>
      <c r="E14" s="140" t="str">
        <f>AA14</f>
        <v>箕面市</v>
      </c>
      <c r="F14" s="140" t="s">
        <v>50</v>
      </c>
      <c r="G14" s="24"/>
      <c r="H14" s="25"/>
      <c r="I14" s="24"/>
      <c r="J14" s="40">
        <v>62</v>
      </c>
      <c r="K14" s="26"/>
      <c r="L14" s="34"/>
      <c r="M14" s="24"/>
      <c r="N14" s="34"/>
      <c r="O14" s="35">
        <v>64</v>
      </c>
      <c r="P14" s="24"/>
      <c r="Q14" s="25"/>
      <c r="R14" s="24"/>
      <c r="S14" s="140" t="s">
        <v>41</v>
      </c>
      <c r="T14" s="140" t="str">
        <f>AA19</f>
        <v>交野市</v>
      </c>
      <c r="U14" s="141" t="s">
        <v>44</v>
      </c>
      <c r="V14" s="139" t="str">
        <f>AB19</f>
        <v>長 崎 ・ 大 西</v>
      </c>
      <c r="W14" s="138">
        <v>19</v>
      </c>
      <c r="Y14" s="17">
        <v>14</v>
      </c>
      <c r="Z14" s="27">
        <v>9</v>
      </c>
      <c r="AA14" s="17" t="s">
        <v>20</v>
      </c>
      <c r="AB14" s="28" t="str">
        <f>[4]選手総覧!D114</f>
        <v>穴 田 ・ 村 上</v>
      </c>
      <c r="AC14" s="28" t="str">
        <f>[4]選手総覧!E114</f>
        <v>藤 井 ・ 大 畠</v>
      </c>
      <c r="AD14" s="29"/>
      <c r="AE14" s="14"/>
      <c r="AF14" s="83"/>
      <c r="AG14" s="74"/>
      <c r="AH14" s="74"/>
      <c r="AI14" s="74"/>
      <c r="AJ14" s="14"/>
      <c r="AM14" s="14"/>
      <c r="AN14" s="14"/>
      <c r="AO14" s="14"/>
      <c r="AP14" s="14"/>
      <c r="AQ14" s="14"/>
      <c r="AR14" s="10"/>
    </row>
    <row r="15" spans="2:44" ht="17.25" customHeight="1" thickTop="1" thickBot="1" x14ac:dyDescent="0.25">
      <c r="B15" s="138"/>
      <c r="C15" s="139"/>
      <c r="D15" s="140"/>
      <c r="E15" s="140"/>
      <c r="F15" s="140"/>
      <c r="G15" s="32"/>
      <c r="H15" s="45">
        <v>4</v>
      </c>
      <c r="I15" s="24"/>
      <c r="J15" s="40"/>
      <c r="K15" s="26"/>
      <c r="L15" s="34"/>
      <c r="M15" s="24"/>
      <c r="N15" s="34"/>
      <c r="O15" s="35"/>
      <c r="P15" s="24"/>
      <c r="Q15" s="38">
        <v>20</v>
      </c>
      <c r="R15" s="75"/>
      <c r="S15" s="140"/>
      <c r="T15" s="140"/>
      <c r="U15" s="141"/>
      <c r="V15" s="139"/>
      <c r="W15" s="138"/>
      <c r="Y15" s="17">
        <v>2</v>
      </c>
      <c r="Z15" s="27">
        <v>10</v>
      </c>
      <c r="AA15" s="17" t="s">
        <v>27</v>
      </c>
      <c r="AB15" s="28" t="str">
        <f>[4]選手総覧!D18</f>
        <v>杉 本 ・ 杉 本</v>
      </c>
      <c r="AC15" s="28" t="str">
        <f>[4]選手総覧!E18</f>
        <v>新 田 ・ 星 野</v>
      </c>
      <c r="AD15" s="29"/>
      <c r="AE15" s="14"/>
      <c r="AF15" s="83"/>
      <c r="AG15" s="74"/>
      <c r="AH15" s="74"/>
      <c r="AI15" s="74"/>
      <c r="AJ15" s="14"/>
      <c r="AM15" s="14"/>
      <c r="AN15" s="14"/>
      <c r="AO15" s="14"/>
      <c r="AP15" s="14"/>
      <c r="AQ15" s="14"/>
      <c r="AR15" s="10"/>
    </row>
    <row r="16" spans="2:44" ht="17.25" customHeight="1" thickTop="1" thickBot="1" x14ac:dyDescent="0.25">
      <c r="B16" s="138">
        <v>5</v>
      </c>
      <c r="C16" s="139" t="str">
        <f>AC16</f>
        <v>・</v>
      </c>
      <c r="D16" s="140" t="s">
        <v>41</v>
      </c>
      <c r="E16" s="140" t="str">
        <f>AA16</f>
        <v>島本町</v>
      </c>
      <c r="F16" s="140" t="s">
        <v>11</v>
      </c>
      <c r="G16" s="46"/>
      <c r="H16" s="85"/>
      <c r="I16" s="40"/>
      <c r="J16" s="40"/>
      <c r="K16" s="26"/>
      <c r="L16" s="34"/>
      <c r="M16" s="24"/>
      <c r="N16" s="34"/>
      <c r="O16" s="35"/>
      <c r="P16" s="42"/>
      <c r="Q16" s="77">
        <v>61</v>
      </c>
      <c r="R16" s="38"/>
      <c r="S16" s="140" t="s">
        <v>41</v>
      </c>
      <c r="T16" s="140" t="str">
        <f>AA13</f>
        <v>摂津市</v>
      </c>
      <c r="U16" s="141" t="s">
        <v>44</v>
      </c>
      <c r="V16" s="139" t="str">
        <f>AC13</f>
        <v>川 西 ・ 北 本</v>
      </c>
      <c r="W16" s="138">
        <v>20</v>
      </c>
      <c r="Y16" s="17">
        <v>6</v>
      </c>
      <c r="Z16" s="27">
        <v>11</v>
      </c>
      <c r="AA16" s="17" t="s">
        <v>24</v>
      </c>
      <c r="AB16" s="28" t="str">
        <f>[4]選手総覧!D50</f>
        <v>前 田 ・ 波多江</v>
      </c>
      <c r="AC16" s="28" t="str">
        <f>[4]選手総覧!E50</f>
        <v>・</v>
      </c>
      <c r="AD16" s="29"/>
      <c r="AE16" s="14"/>
      <c r="AF16" s="83"/>
      <c r="AG16" s="74"/>
      <c r="AH16" s="74"/>
      <c r="AI16" s="74"/>
      <c r="AJ16" s="14"/>
      <c r="AM16" s="14"/>
      <c r="AN16" s="14"/>
      <c r="AO16" s="14"/>
      <c r="AP16" s="14"/>
      <c r="AQ16" s="14"/>
      <c r="AR16" s="10"/>
    </row>
    <row r="17" spans="2:44" ht="17.25" customHeight="1" thickTop="1" thickBot="1" x14ac:dyDescent="0.25">
      <c r="B17" s="138"/>
      <c r="C17" s="139"/>
      <c r="D17" s="140"/>
      <c r="E17" s="140"/>
      <c r="F17" s="140"/>
      <c r="G17" s="25"/>
      <c r="H17" s="25"/>
      <c r="I17" s="86">
        <v>7</v>
      </c>
      <c r="J17" s="40"/>
      <c r="K17" s="26"/>
      <c r="L17" s="34"/>
      <c r="M17" s="24"/>
      <c r="N17" s="34"/>
      <c r="O17" s="35"/>
      <c r="P17" s="60">
        <v>21</v>
      </c>
      <c r="Q17" s="24"/>
      <c r="R17" s="24"/>
      <c r="S17" s="140"/>
      <c r="T17" s="140"/>
      <c r="U17" s="141"/>
      <c r="V17" s="139"/>
      <c r="W17" s="138"/>
      <c r="Y17" s="17">
        <v>15</v>
      </c>
      <c r="Z17" s="27">
        <v>12</v>
      </c>
      <c r="AA17" s="17" t="s">
        <v>14</v>
      </c>
      <c r="AB17" s="28" t="str">
        <f>[4]選手総覧!D122</f>
        <v>齋 藤 ・ 丸 岩</v>
      </c>
      <c r="AC17" s="28" t="str">
        <f>[4]選手総覧!E122</f>
        <v>宮 川 ・ 木 村</v>
      </c>
      <c r="AD17" s="29"/>
      <c r="AE17" s="14"/>
      <c r="AF17" s="83"/>
      <c r="AG17" s="74"/>
      <c r="AH17" s="74"/>
      <c r="AI17" s="74"/>
      <c r="AJ17" s="14"/>
      <c r="AM17" s="14"/>
      <c r="AN17" s="14"/>
      <c r="AO17" s="14"/>
      <c r="AP17" s="14"/>
      <c r="AQ17" s="14"/>
      <c r="AR17" s="10"/>
    </row>
    <row r="18" spans="2:44" ht="17.25" customHeight="1" thickTop="1" x14ac:dyDescent="0.2">
      <c r="B18" s="138">
        <v>6</v>
      </c>
      <c r="C18" s="139" t="str">
        <f>AC15</f>
        <v>新 田 ・ 星 野</v>
      </c>
      <c r="D18" s="140" t="s">
        <v>51</v>
      </c>
      <c r="E18" s="140" t="str">
        <f>AA15</f>
        <v>茨木市</v>
      </c>
      <c r="F18" s="140" t="s">
        <v>44</v>
      </c>
      <c r="G18" s="46"/>
      <c r="H18" s="24"/>
      <c r="I18" s="33">
        <v>62</v>
      </c>
      <c r="J18" s="24"/>
      <c r="K18" s="26"/>
      <c r="L18" s="34"/>
      <c r="M18" s="24"/>
      <c r="N18" s="34"/>
      <c r="O18" s="24"/>
      <c r="P18" s="24">
        <v>60</v>
      </c>
      <c r="Q18" s="26"/>
      <c r="R18" s="24"/>
      <c r="S18" s="140"/>
      <c r="T18" s="140"/>
      <c r="U18" s="141"/>
      <c r="V18" s="139"/>
      <c r="W18" s="138"/>
      <c r="Y18" s="17">
        <v>5</v>
      </c>
      <c r="Z18" s="27">
        <v>13</v>
      </c>
      <c r="AA18" s="17" t="s">
        <v>26</v>
      </c>
      <c r="AB18" s="28" t="str">
        <f>[4]選手総覧!D42</f>
        <v>野 澤 ・ 木 村</v>
      </c>
      <c r="AC18" s="28" t="str">
        <f>[4]選手総覧!E42</f>
        <v>采 尾 ・ 一 瀬</v>
      </c>
      <c r="AD18" s="29"/>
      <c r="AE18" s="14"/>
      <c r="AF18" s="83"/>
      <c r="AG18" s="74"/>
      <c r="AH18" s="74"/>
      <c r="AI18" s="74"/>
      <c r="AJ18" s="14"/>
      <c r="AM18" s="14"/>
      <c r="AN18" s="14"/>
      <c r="AO18" s="14"/>
      <c r="AP18" s="14"/>
      <c r="AQ18" s="14"/>
      <c r="AR18" s="10"/>
    </row>
    <row r="19" spans="2:44" ht="17.25" customHeight="1" thickBot="1" x14ac:dyDescent="0.25">
      <c r="B19" s="138"/>
      <c r="C19" s="139"/>
      <c r="D19" s="140"/>
      <c r="E19" s="140"/>
      <c r="F19" s="140"/>
      <c r="G19" s="25"/>
      <c r="H19" s="40">
        <v>7</v>
      </c>
      <c r="I19" s="26"/>
      <c r="J19" s="24"/>
      <c r="K19" s="26"/>
      <c r="L19" s="34"/>
      <c r="M19" s="24"/>
      <c r="N19" s="34"/>
      <c r="O19" s="24"/>
      <c r="P19" s="24"/>
      <c r="Q19" s="26"/>
      <c r="R19" s="24"/>
      <c r="S19" s="140"/>
      <c r="T19" s="140"/>
      <c r="U19" s="141"/>
      <c r="V19" s="139"/>
      <c r="W19" s="138"/>
      <c r="Y19" s="17">
        <v>3</v>
      </c>
      <c r="Z19" s="27">
        <v>14</v>
      </c>
      <c r="AA19" s="17" t="s">
        <v>19</v>
      </c>
      <c r="AB19" s="28" t="str">
        <f>[4]選手総覧!D26</f>
        <v>長 崎 ・ 大 西</v>
      </c>
      <c r="AC19" s="28" t="str">
        <f>[4]選手総覧!E26</f>
        <v>藤 生 ・ 山 下</v>
      </c>
      <c r="AD19" s="29"/>
      <c r="AE19" s="14"/>
      <c r="AF19" s="83"/>
      <c r="AG19" s="74"/>
      <c r="AH19" s="74"/>
      <c r="AI19" s="74"/>
      <c r="AJ19" s="14"/>
      <c r="AM19" s="14"/>
      <c r="AN19" s="14"/>
      <c r="AO19" s="14"/>
      <c r="AP19" s="14"/>
      <c r="AQ19" s="14"/>
      <c r="AR19" s="10"/>
    </row>
    <row r="20" spans="2:44" ht="17.25" customHeight="1" thickTop="1" thickBot="1" x14ac:dyDescent="0.25">
      <c r="B20" s="138">
        <v>7</v>
      </c>
      <c r="C20" s="139" t="str">
        <f>AB13</f>
        <v>幸 田 ・ 那 須</v>
      </c>
      <c r="D20" s="140" t="s">
        <v>51</v>
      </c>
      <c r="E20" s="140" t="str">
        <f>AA13</f>
        <v>摂津市</v>
      </c>
      <c r="F20" s="140" t="s">
        <v>52</v>
      </c>
      <c r="G20" s="43"/>
      <c r="H20" s="33">
        <v>63</v>
      </c>
      <c r="I20" s="25"/>
      <c r="J20" s="24"/>
      <c r="K20" s="26"/>
      <c r="L20" s="34"/>
      <c r="M20" s="24"/>
      <c r="N20" s="34"/>
      <c r="O20" s="24"/>
      <c r="P20" s="24"/>
      <c r="Q20" s="45"/>
      <c r="R20" s="38"/>
      <c r="S20" s="140" t="s">
        <v>53</v>
      </c>
      <c r="T20" s="140" t="str">
        <f>AA8</f>
        <v>豊中市</v>
      </c>
      <c r="U20" s="141" t="s">
        <v>44</v>
      </c>
      <c r="V20" s="139" t="str">
        <f>AB8</f>
        <v>連 石 ・ 山 田</v>
      </c>
      <c r="W20" s="138">
        <v>21</v>
      </c>
      <c r="Y20" s="54">
        <v>4</v>
      </c>
      <c r="Z20" s="27"/>
      <c r="AA20" s="54" t="s">
        <v>35</v>
      </c>
      <c r="AB20" s="54">
        <f>[4]選手総覧!D34</f>
        <v>0</v>
      </c>
      <c r="AC20" s="54">
        <f>[4]選手総覧!E34</f>
        <v>0</v>
      </c>
      <c r="AD20" s="29"/>
      <c r="AE20" s="14"/>
      <c r="AF20" s="83"/>
      <c r="AG20" s="74"/>
      <c r="AH20" s="74"/>
      <c r="AI20" s="74"/>
      <c r="AJ20" s="14"/>
      <c r="AM20" s="14"/>
      <c r="AN20" s="14"/>
      <c r="AO20" s="14"/>
      <c r="AP20" s="14"/>
      <c r="AQ20" s="14"/>
      <c r="AR20" s="10"/>
    </row>
    <row r="21" spans="2:44" ht="17.25" customHeight="1" thickTop="1" thickBot="1" x14ac:dyDescent="0.25">
      <c r="B21" s="138"/>
      <c r="C21" s="139"/>
      <c r="D21" s="140"/>
      <c r="E21" s="140"/>
      <c r="F21" s="140"/>
      <c r="G21" s="24"/>
      <c r="H21" s="25"/>
      <c r="I21" s="25"/>
      <c r="J21" s="24"/>
      <c r="K21" s="45">
        <v>1</v>
      </c>
      <c r="L21" s="43"/>
      <c r="M21" s="24"/>
      <c r="N21" s="43">
        <v>17</v>
      </c>
      <c r="O21" s="24"/>
      <c r="P21" s="25"/>
      <c r="Q21" s="24"/>
      <c r="R21" s="24"/>
      <c r="S21" s="140"/>
      <c r="T21" s="140"/>
      <c r="U21" s="141"/>
      <c r="V21" s="139"/>
      <c r="W21" s="138"/>
      <c r="AE21" s="10"/>
      <c r="AF21" s="83"/>
      <c r="AG21" s="74"/>
      <c r="AH21" s="74"/>
      <c r="AI21" s="74"/>
      <c r="AJ21" s="74"/>
      <c r="AK21" s="74"/>
      <c r="AL21" s="74"/>
      <c r="AM21" s="74"/>
      <c r="AN21" s="10"/>
      <c r="AO21" s="10"/>
      <c r="AP21" s="10"/>
    </row>
    <row r="22" spans="2:44" ht="17.25" customHeight="1" thickTop="1" thickBot="1" x14ac:dyDescent="0.25">
      <c r="B22" s="138">
        <v>8</v>
      </c>
      <c r="C22" s="139" t="str">
        <f>AB9</f>
        <v>真 貝 ・ 高 木</v>
      </c>
      <c r="D22" s="140" t="s">
        <v>54</v>
      </c>
      <c r="E22" s="140" t="str">
        <f>AA9</f>
        <v>高槻市</v>
      </c>
      <c r="F22" s="140" t="s">
        <v>44</v>
      </c>
      <c r="G22" s="24"/>
      <c r="H22" s="24"/>
      <c r="I22" s="25"/>
      <c r="J22" s="24"/>
      <c r="K22" s="59">
        <v>62</v>
      </c>
      <c r="L22" s="24"/>
      <c r="M22" s="76"/>
      <c r="N22" s="42">
        <v>63</v>
      </c>
      <c r="O22" s="40"/>
      <c r="P22" s="25"/>
      <c r="Q22" s="25"/>
      <c r="R22" s="24"/>
      <c r="S22" s="140" t="s">
        <v>41</v>
      </c>
      <c r="T22" s="140" t="str">
        <f>AA12</f>
        <v>寝屋川市</v>
      </c>
      <c r="U22" s="141" t="s">
        <v>11</v>
      </c>
      <c r="V22" s="139" t="str">
        <f>AB12</f>
        <v xml:space="preserve">　岡 　 ・ 若 木 </v>
      </c>
      <c r="W22" s="138">
        <v>22</v>
      </c>
      <c r="AE22" s="10"/>
      <c r="AF22" s="87"/>
      <c r="AG22" s="88"/>
      <c r="AH22" s="88"/>
      <c r="AI22" s="88"/>
      <c r="AJ22" s="14"/>
    </row>
    <row r="23" spans="2:44" ht="17.25" customHeight="1" thickTop="1" thickBot="1" x14ac:dyDescent="0.25">
      <c r="B23" s="138"/>
      <c r="C23" s="139"/>
      <c r="D23" s="140"/>
      <c r="E23" s="140"/>
      <c r="F23" s="140"/>
      <c r="G23" s="31"/>
      <c r="H23" s="32"/>
      <c r="I23" s="25"/>
      <c r="J23" s="24"/>
      <c r="K23" s="59"/>
      <c r="L23" s="24"/>
      <c r="M23" s="24"/>
      <c r="N23" s="24"/>
      <c r="O23" s="40"/>
      <c r="P23" s="25"/>
      <c r="Q23" s="60">
        <v>23</v>
      </c>
      <c r="R23" s="61"/>
      <c r="S23" s="140"/>
      <c r="T23" s="140"/>
      <c r="U23" s="141"/>
      <c r="V23" s="139"/>
      <c r="W23" s="138"/>
      <c r="AE23" s="10"/>
      <c r="AF23" s="87"/>
      <c r="AG23" s="88"/>
      <c r="AH23" s="88"/>
      <c r="AI23" s="88"/>
      <c r="AJ23" s="10"/>
    </row>
    <row r="24" spans="2:44" ht="17.25" customHeight="1" thickTop="1" thickBot="1" x14ac:dyDescent="0.25">
      <c r="B24" s="138"/>
      <c r="C24" s="139"/>
      <c r="D24" s="140"/>
      <c r="E24" s="140"/>
      <c r="F24" s="140"/>
      <c r="G24" s="24"/>
      <c r="H24" s="34"/>
      <c r="I24" s="24"/>
      <c r="J24" s="24"/>
      <c r="K24" s="59"/>
      <c r="L24" s="24"/>
      <c r="M24" s="24"/>
      <c r="N24" s="24"/>
      <c r="O24" s="40"/>
      <c r="P24" s="24"/>
      <c r="Q24" s="59">
        <v>63</v>
      </c>
      <c r="R24" s="45"/>
      <c r="S24" s="140" t="s">
        <v>55</v>
      </c>
      <c r="T24" s="140" t="str">
        <f>AA14</f>
        <v>箕面市</v>
      </c>
      <c r="U24" s="141" t="s">
        <v>56</v>
      </c>
      <c r="V24" s="139" t="str">
        <f>AC14</f>
        <v>藤 井 ・ 大 畠</v>
      </c>
      <c r="W24" s="138">
        <v>23</v>
      </c>
      <c r="AE24" s="10"/>
      <c r="AF24" s="87"/>
      <c r="AG24" s="88"/>
      <c r="AH24" s="88"/>
      <c r="AI24" s="88"/>
      <c r="AJ24" s="10"/>
    </row>
    <row r="25" spans="2:44" ht="17.25" customHeight="1" thickTop="1" thickBot="1" x14ac:dyDescent="0.25">
      <c r="B25" s="138"/>
      <c r="C25" s="139"/>
      <c r="D25" s="140"/>
      <c r="E25" s="140"/>
      <c r="F25" s="140"/>
      <c r="G25" s="24"/>
      <c r="H25" s="34"/>
      <c r="I25" s="38">
        <v>8</v>
      </c>
      <c r="J25" s="24"/>
      <c r="K25" s="59"/>
      <c r="L25" s="24"/>
      <c r="M25" s="24"/>
      <c r="N25" s="24"/>
      <c r="O25" s="40"/>
      <c r="P25" s="38">
        <v>25</v>
      </c>
      <c r="Q25" s="59"/>
      <c r="R25" s="25"/>
      <c r="S25" s="140"/>
      <c r="T25" s="140"/>
      <c r="U25" s="141"/>
      <c r="V25" s="139"/>
      <c r="W25" s="138"/>
      <c r="AE25" s="10"/>
      <c r="AF25" s="87"/>
      <c r="AG25" s="88"/>
      <c r="AH25" s="88"/>
      <c r="AI25" s="88"/>
      <c r="AJ25" s="10"/>
    </row>
    <row r="26" spans="2:44" ht="17.25" customHeight="1" thickTop="1" x14ac:dyDescent="0.2">
      <c r="B26" s="138">
        <v>9</v>
      </c>
      <c r="C26" s="139" t="str">
        <f>AC12</f>
        <v>久津輪 ・ 東 谷</v>
      </c>
      <c r="D26" s="140" t="s">
        <v>57</v>
      </c>
      <c r="E26" s="140" t="str">
        <f>AA12</f>
        <v>寝屋川市</v>
      </c>
      <c r="F26" s="140" t="s">
        <v>11</v>
      </c>
      <c r="G26" s="24"/>
      <c r="H26" s="35"/>
      <c r="I26" s="59">
        <v>60</v>
      </c>
      <c r="J26" s="62"/>
      <c r="K26" s="59"/>
      <c r="L26" s="24"/>
      <c r="M26" s="24"/>
      <c r="N26" s="24"/>
      <c r="O26" s="40"/>
      <c r="P26" s="89">
        <v>64</v>
      </c>
      <c r="Q26" s="24"/>
      <c r="R26" s="24"/>
      <c r="S26" s="140" t="s">
        <v>10</v>
      </c>
      <c r="T26" s="140" t="str">
        <f>AA9</f>
        <v>高槻市</v>
      </c>
      <c r="U26" s="141" t="s">
        <v>44</v>
      </c>
      <c r="V26" s="139" t="str">
        <f>AC9</f>
        <v>太 田 ・ 呉 竹</v>
      </c>
      <c r="W26" s="138">
        <v>24</v>
      </c>
      <c r="AE26" s="10"/>
      <c r="AF26" s="64"/>
      <c r="AG26" s="87"/>
      <c r="AH26" s="90"/>
      <c r="AI26" s="90"/>
      <c r="AJ26" s="10"/>
    </row>
    <row r="27" spans="2:44" ht="17.25" customHeight="1" thickBot="1" x14ac:dyDescent="0.25">
      <c r="B27" s="138"/>
      <c r="C27" s="139"/>
      <c r="D27" s="140"/>
      <c r="E27" s="140"/>
      <c r="F27" s="140"/>
      <c r="G27" s="65"/>
      <c r="H27" s="35">
        <v>10</v>
      </c>
      <c r="I27" s="24"/>
      <c r="J27" s="62"/>
      <c r="K27" s="59"/>
      <c r="L27" s="24"/>
      <c r="M27" s="24"/>
      <c r="N27" s="24"/>
      <c r="O27" s="40"/>
      <c r="P27" s="48"/>
      <c r="Q27" s="60">
        <v>25</v>
      </c>
      <c r="R27" s="61"/>
      <c r="S27" s="140"/>
      <c r="T27" s="140"/>
      <c r="U27" s="141"/>
      <c r="V27" s="139"/>
      <c r="W27" s="138"/>
      <c r="AE27" s="10"/>
      <c r="AF27" s="87"/>
      <c r="AG27" s="91"/>
      <c r="AH27" s="92"/>
      <c r="AI27" s="93"/>
      <c r="AJ27" s="10"/>
    </row>
    <row r="28" spans="2:44" ht="17.25" customHeight="1" thickTop="1" thickBot="1" x14ac:dyDescent="0.25">
      <c r="B28" s="138">
        <v>10</v>
      </c>
      <c r="C28" s="139" t="str">
        <f>AB18</f>
        <v>野 澤 ・ 木 村</v>
      </c>
      <c r="D28" s="140" t="s">
        <v>51</v>
      </c>
      <c r="E28" s="140" t="str">
        <f>AA18</f>
        <v>四條畷市</v>
      </c>
      <c r="F28" s="140" t="s">
        <v>52</v>
      </c>
      <c r="G28" s="43"/>
      <c r="H28" s="33">
        <v>63</v>
      </c>
      <c r="I28" s="25"/>
      <c r="J28" s="62"/>
      <c r="K28" s="59"/>
      <c r="L28" s="24"/>
      <c r="M28" s="24"/>
      <c r="N28" s="24"/>
      <c r="O28" s="40"/>
      <c r="P28" s="59"/>
      <c r="Q28" s="24">
        <v>62</v>
      </c>
      <c r="R28" s="45"/>
      <c r="S28" s="140" t="s">
        <v>57</v>
      </c>
      <c r="T28" s="140" t="str">
        <f>AA15</f>
        <v>茨木市</v>
      </c>
      <c r="U28" s="141" t="s">
        <v>52</v>
      </c>
      <c r="V28" s="139" t="str">
        <f>AB15</f>
        <v>杉 本 ・ 杉 本</v>
      </c>
      <c r="W28" s="138">
        <v>25</v>
      </c>
      <c r="AE28" s="10"/>
      <c r="AF28" s="10"/>
      <c r="AG28" s="10"/>
      <c r="AH28" s="10"/>
      <c r="AI28" s="10"/>
      <c r="AJ28" s="10"/>
    </row>
    <row r="29" spans="2:44" ht="17.25" customHeight="1" thickTop="1" thickBot="1" x14ac:dyDescent="0.25">
      <c r="B29" s="138"/>
      <c r="C29" s="139"/>
      <c r="D29" s="140"/>
      <c r="E29" s="140"/>
      <c r="F29" s="140"/>
      <c r="G29" s="25"/>
      <c r="H29" s="25"/>
      <c r="I29" s="25"/>
      <c r="J29" s="52">
        <v>8</v>
      </c>
      <c r="K29" s="59"/>
      <c r="L29" s="24"/>
      <c r="M29" s="24"/>
      <c r="N29" s="24"/>
      <c r="O29" s="69">
        <v>28</v>
      </c>
      <c r="P29" s="59"/>
      <c r="Q29" s="25"/>
      <c r="R29" s="25"/>
      <c r="S29" s="140"/>
      <c r="T29" s="140"/>
      <c r="U29" s="141"/>
      <c r="V29" s="139"/>
      <c r="W29" s="138"/>
      <c r="AE29" s="10"/>
      <c r="AF29" s="10"/>
      <c r="AG29" s="10"/>
      <c r="AH29" s="10"/>
      <c r="AI29" s="10"/>
      <c r="AJ29" s="10"/>
    </row>
    <row r="30" spans="2:44" ht="17.25" customHeight="1" thickTop="1" x14ac:dyDescent="0.2">
      <c r="B30" s="138">
        <v>11</v>
      </c>
      <c r="C30" s="139" t="str">
        <f>AB17</f>
        <v>齋 藤 ・ 丸 岩</v>
      </c>
      <c r="D30" s="140" t="s">
        <v>41</v>
      </c>
      <c r="E30" s="140" t="str">
        <f>AA17</f>
        <v>守口市</v>
      </c>
      <c r="F30" s="140" t="s">
        <v>50</v>
      </c>
      <c r="G30" s="24"/>
      <c r="H30" s="25"/>
      <c r="I30" s="24"/>
      <c r="J30" s="59">
        <v>60</v>
      </c>
      <c r="K30" s="25"/>
      <c r="L30" s="24"/>
      <c r="M30" s="24"/>
      <c r="N30" s="24"/>
      <c r="O30" s="32">
        <v>61</v>
      </c>
      <c r="P30" s="24"/>
      <c r="Q30" s="25"/>
      <c r="R30" s="24"/>
      <c r="S30" s="140" t="s">
        <v>41</v>
      </c>
      <c r="T30" s="140" t="str">
        <f>AA17</f>
        <v>守口市</v>
      </c>
      <c r="U30" s="141" t="s">
        <v>11</v>
      </c>
      <c r="V30" s="139" t="str">
        <f>AC17</f>
        <v>宮 川 ・ 木 村</v>
      </c>
      <c r="W30" s="138">
        <v>26</v>
      </c>
      <c r="AE30" s="10"/>
      <c r="AF30" s="10"/>
      <c r="AG30" s="10"/>
      <c r="AH30" s="10"/>
      <c r="AI30" s="10"/>
      <c r="AJ30" s="10"/>
    </row>
    <row r="31" spans="2:44" ht="17.25" customHeight="1" thickBot="1" x14ac:dyDescent="0.25">
      <c r="B31" s="138"/>
      <c r="C31" s="139"/>
      <c r="D31" s="140"/>
      <c r="E31" s="140"/>
      <c r="F31" s="140"/>
      <c r="G31" s="41"/>
      <c r="H31" s="24">
        <v>12</v>
      </c>
      <c r="I31" s="24"/>
      <c r="J31" s="59"/>
      <c r="K31" s="25"/>
      <c r="L31" s="24"/>
      <c r="M31" s="24"/>
      <c r="N31" s="24"/>
      <c r="O31" s="34"/>
      <c r="P31" s="24"/>
      <c r="Q31" s="39">
        <v>27</v>
      </c>
      <c r="R31" s="75"/>
      <c r="S31" s="140"/>
      <c r="T31" s="140"/>
      <c r="U31" s="141"/>
      <c r="V31" s="139"/>
      <c r="W31" s="138"/>
      <c r="AE31" s="10"/>
      <c r="AF31" s="10"/>
      <c r="AG31" s="10"/>
      <c r="AH31" s="10"/>
      <c r="AI31" s="10"/>
      <c r="AJ31" s="10"/>
    </row>
    <row r="32" spans="2:44" ht="17.25" customHeight="1" thickTop="1" thickBot="1" x14ac:dyDescent="0.25">
      <c r="B32" s="138">
        <v>12</v>
      </c>
      <c r="C32" s="139" t="str">
        <f>AC7</f>
        <v>八 木 ・ 大 谷</v>
      </c>
      <c r="D32" s="140" t="s">
        <v>41</v>
      </c>
      <c r="E32" s="140" t="str">
        <f>AA7</f>
        <v>枚方市</v>
      </c>
      <c r="F32" s="140" t="s">
        <v>52</v>
      </c>
      <c r="G32" s="43"/>
      <c r="H32" s="33">
        <v>63</v>
      </c>
      <c r="I32" s="62"/>
      <c r="J32" s="59"/>
      <c r="K32" s="25"/>
      <c r="L32" s="24"/>
      <c r="M32" s="24"/>
      <c r="N32" s="24"/>
      <c r="O32" s="34"/>
      <c r="P32" s="24"/>
      <c r="Q32" s="40">
        <v>61</v>
      </c>
      <c r="R32" s="45"/>
      <c r="S32" s="140" t="s">
        <v>53</v>
      </c>
      <c r="T32" s="140" t="str">
        <f>AA10</f>
        <v>大東市</v>
      </c>
      <c r="U32" s="141" t="s">
        <v>58</v>
      </c>
      <c r="V32" s="139" t="str">
        <f>AC10</f>
        <v>増 田 ・ 北 畑</v>
      </c>
      <c r="W32" s="138">
        <v>27</v>
      </c>
      <c r="AE32" s="10"/>
      <c r="AF32" s="10"/>
      <c r="AG32" s="10"/>
      <c r="AH32" s="10"/>
      <c r="AI32" s="10"/>
      <c r="AJ32" s="10"/>
    </row>
    <row r="33" spans="2:42" ht="17.25" customHeight="1" thickTop="1" thickBot="1" x14ac:dyDescent="0.25">
      <c r="B33" s="138"/>
      <c r="C33" s="139"/>
      <c r="D33" s="140"/>
      <c r="E33" s="140"/>
      <c r="F33" s="140"/>
      <c r="G33" s="25"/>
      <c r="H33" s="24"/>
      <c r="I33" s="52">
        <v>12</v>
      </c>
      <c r="J33" s="59"/>
      <c r="K33" s="25"/>
      <c r="L33" s="24"/>
      <c r="M33" s="24"/>
      <c r="N33" s="24"/>
      <c r="O33" s="34"/>
      <c r="P33" s="60">
        <v>28</v>
      </c>
      <c r="Q33" s="40"/>
      <c r="R33" s="24"/>
      <c r="S33" s="140"/>
      <c r="T33" s="140"/>
      <c r="U33" s="141"/>
      <c r="V33" s="139"/>
      <c r="W33" s="138"/>
      <c r="AE33" s="10"/>
      <c r="AF33" s="10"/>
      <c r="AG33" s="10"/>
      <c r="AH33" s="10"/>
      <c r="AI33" s="10"/>
      <c r="AJ33" s="10"/>
    </row>
    <row r="34" spans="2:42" ht="17.25" customHeight="1" thickTop="1" x14ac:dyDescent="0.2">
      <c r="B34" s="138">
        <v>13</v>
      </c>
      <c r="C34" s="139" t="str">
        <f>AC19</f>
        <v>藤 生 ・ 山 下</v>
      </c>
      <c r="D34" s="140" t="s">
        <v>10</v>
      </c>
      <c r="E34" s="140" t="str">
        <f>AA19</f>
        <v>交野市</v>
      </c>
      <c r="F34" s="140" t="s">
        <v>11</v>
      </c>
      <c r="G34" s="24"/>
      <c r="H34" s="35"/>
      <c r="I34" s="59">
        <v>62</v>
      </c>
      <c r="J34" s="25"/>
      <c r="K34" s="25"/>
      <c r="L34" s="24"/>
      <c r="M34" s="24"/>
      <c r="N34" s="24"/>
      <c r="O34" s="25"/>
      <c r="P34" s="24">
        <v>63</v>
      </c>
      <c r="Q34" s="26"/>
      <c r="R34" s="24"/>
      <c r="S34" s="140"/>
      <c r="T34" s="140"/>
      <c r="U34" s="141"/>
      <c r="V34" s="139"/>
      <c r="W34" s="138"/>
      <c r="AE34" s="10"/>
      <c r="AF34" s="10"/>
      <c r="AG34" s="10"/>
      <c r="AH34" s="10"/>
      <c r="AI34" s="10"/>
      <c r="AJ34" s="10"/>
    </row>
    <row r="35" spans="2:42" ht="17.25" customHeight="1" thickBot="1" x14ac:dyDescent="0.25">
      <c r="B35" s="138"/>
      <c r="C35" s="139"/>
      <c r="D35" s="140"/>
      <c r="E35" s="140"/>
      <c r="F35" s="140"/>
      <c r="G35" s="65"/>
      <c r="H35" s="35">
        <v>14</v>
      </c>
      <c r="I35" s="24"/>
      <c r="J35" s="25"/>
      <c r="K35" s="25"/>
      <c r="L35" s="24"/>
      <c r="M35" s="24"/>
      <c r="N35" s="24"/>
      <c r="O35" s="25"/>
      <c r="P35" s="24"/>
      <c r="Q35" s="26"/>
      <c r="R35" s="24"/>
      <c r="S35" s="140"/>
      <c r="T35" s="140"/>
      <c r="U35" s="141"/>
      <c r="V35" s="139"/>
      <c r="W35" s="138"/>
      <c r="AE35" s="10"/>
      <c r="AF35" s="10"/>
      <c r="AG35" s="10"/>
      <c r="AH35" s="10"/>
      <c r="AI35" s="10"/>
      <c r="AJ35" s="10"/>
    </row>
    <row r="36" spans="2:42" ht="17.25" customHeight="1" thickTop="1" thickBot="1" x14ac:dyDescent="0.25">
      <c r="B36" s="138">
        <v>14</v>
      </c>
      <c r="C36" s="139" t="str">
        <f>AB10</f>
        <v>水 野 ・ 　西</v>
      </c>
      <c r="D36" s="140" t="s">
        <v>41</v>
      </c>
      <c r="E36" s="140" t="str">
        <f>AA10</f>
        <v>大東市</v>
      </c>
      <c r="F36" s="140" t="s">
        <v>58</v>
      </c>
      <c r="G36" s="43"/>
      <c r="H36" s="33">
        <v>64</v>
      </c>
      <c r="I36" s="25"/>
      <c r="J36" s="25"/>
      <c r="K36" s="25"/>
      <c r="L36" s="24"/>
      <c r="M36" s="24"/>
      <c r="N36" s="24"/>
      <c r="O36" s="25"/>
      <c r="P36" s="24"/>
      <c r="Q36" s="45"/>
      <c r="R36" s="38"/>
      <c r="S36" s="140" t="s">
        <v>10</v>
      </c>
      <c r="T36" s="140" t="str">
        <f>AA7</f>
        <v>枚方市</v>
      </c>
      <c r="U36" s="141" t="s">
        <v>59</v>
      </c>
      <c r="V36" s="139" t="str">
        <f>AB7</f>
        <v>上 地 ・ 今 村</v>
      </c>
      <c r="W36" s="138">
        <v>28</v>
      </c>
      <c r="AE36" s="10"/>
      <c r="AF36" s="10"/>
      <c r="AG36" s="10"/>
      <c r="AH36" s="10"/>
      <c r="AI36" s="10"/>
      <c r="AJ36" s="10"/>
    </row>
    <row r="37" spans="2:42" ht="17.25" customHeight="1" thickTop="1" x14ac:dyDescent="0.2">
      <c r="B37" s="138"/>
      <c r="C37" s="139"/>
      <c r="D37" s="140"/>
      <c r="E37" s="140"/>
      <c r="F37" s="140"/>
      <c r="G37" s="25"/>
      <c r="H37" s="25"/>
      <c r="I37" s="25"/>
      <c r="J37" s="25"/>
      <c r="K37" s="25"/>
      <c r="L37" s="24"/>
      <c r="M37" s="24"/>
      <c r="N37" s="24"/>
      <c r="O37" s="25"/>
      <c r="P37" s="25"/>
      <c r="Q37" s="24"/>
      <c r="R37" s="24"/>
      <c r="S37" s="140"/>
      <c r="T37" s="140"/>
      <c r="U37" s="141"/>
      <c r="V37" s="139"/>
      <c r="W37" s="138"/>
      <c r="AE37" s="10"/>
      <c r="AF37" s="10"/>
      <c r="AG37" s="10"/>
      <c r="AH37" s="10"/>
      <c r="AI37" s="10"/>
      <c r="AJ37" s="10"/>
    </row>
    <row r="38" spans="2:42" ht="14" x14ac:dyDescent="0.2"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AE38" s="10"/>
      <c r="AF38" s="10"/>
      <c r="AG38" s="10"/>
      <c r="AH38" s="10"/>
      <c r="AI38" s="10"/>
      <c r="AJ38" s="10"/>
    </row>
    <row r="39" spans="2:42" ht="14" x14ac:dyDescent="0.2"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AE39" s="10"/>
      <c r="AF39" s="10"/>
      <c r="AG39" s="10"/>
      <c r="AH39" s="10"/>
      <c r="AI39" s="10"/>
      <c r="AJ39" s="10"/>
    </row>
    <row r="40" spans="2:42" ht="30" customHeight="1" x14ac:dyDescent="0.2">
      <c r="C40" s="134" t="s">
        <v>60</v>
      </c>
      <c r="D40" s="135"/>
      <c r="E40" s="136"/>
      <c r="F40" s="72"/>
      <c r="G40" s="7"/>
      <c r="H40" s="7"/>
      <c r="I40" s="7"/>
      <c r="J40" s="7"/>
      <c r="K40" s="7"/>
      <c r="L40" s="7"/>
      <c r="M40" s="7"/>
      <c r="N40" s="7"/>
      <c r="O40" s="94"/>
      <c r="P40" s="7"/>
      <c r="Q40" s="7"/>
      <c r="R40" s="7"/>
      <c r="AC40" s="16"/>
      <c r="AE40" s="10"/>
      <c r="AF40" s="10"/>
      <c r="AG40" s="10"/>
      <c r="AH40" s="10"/>
      <c r="AI40" s="10"/>
      <c r="AJ40" s="10"/>
    </row>
    <row r="41" spans="2:42" ht="14" x14ac:dyDescent="0.2"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AC41" s="16"/>
      <c r="AE41" s="10"/>
      <c r="AF41" s="10"/>
      <c r="AG41" s="10"/>
      <c r="AH41" s="10"/>
      <c r="AI41" s="10"/>
      <c r="AJ41" s="10"/>
    </row>
    <row r="42" spans="2:42" ht="20.25" customHeight="1" x14ac:dyDescent="0.2">
      <c r="G42" s="7"/>
      <c r="H42" s="7"/>
      <c r="I42" s="7"/>
      <c r="J42" s="7"/>
      <c r="K42" s="6" t="s">
        <v>4</v>
      </c>
      <c r="L42" s="6" t="s">
        <v>61</v>
      </c>
      <c r="M42" s="7"/>
      <c r="N42" s="8"/>
      <c r="O42" s="8"/>
      <c r="P42" s="7"/>
      <c r="Q42" s="7"/>
      <c r="R42" s="7"/>
      <c r="Z42" s="9" t="s">
        <v>6</v>
      </c>
      <c r="AC42" s="16"/>
      <c r="AE42" s="10"/>
      <c r="AF42" s="10"/>
      <c r="AG42" s="10"/>
      <c r="AH42" s="10"/>
      <c r="AI42" s="10"/>
      <c r="AJ42" s="10"/>
      <c r="AK42" s="82"/>
      <c r="AM42" s="15"/>
      <c r="AN42" s="16"/>
      <c r="AO42" s="16"/>
      <c r="AP42" s="16"/>
    </row>
    <row r="43" spans="2:42" ht="14" x14ac:dyDescent="0.2">
      <c r="G43" s="7"/>
      <c r="H43" s="7"/>
      <c r="I43" s="7"/>
      <c r="J43" s="7"/>
      <c r="K43" s="7"/>
      <c r="L43" s="138">
        <v>60</v>
      </c>
      <c r="M43" s="138"/>
      <c r="N43" s="7"/>
      <c r="O43" s="7"/>
      <c r="P43" s="7"/>
      <c r="Q43" s="7"/>
      <c r="R43" s="7"/>
      <c r="Y43" s="17" t="s">
        <v>7</v>
      </c>
      <c r="Z43" s="18" t="s">
        <v>8</v>
      </c>
      <c r="AA43" s="17" t="s">
        <v>9</v>
      </c>
      <c r="AB43" s="19">
        <v>1</v>
      </c>
      <c r="AC43" s="15"/>
      <c r="AD43" s="15"/>
      <c r="AE43" s="10"/>
      <c r="AF43" s="20"/>
      <c r="AG43" s="21"/>
      <c r="AH43" s="22"/>
      <c r="AI43" s="23"/>
      <c r="AJ43" s="23"/>
      <c r="AK43" s="14"/>
      <c r="AM43" s="16"/>
      <c r="AN43" s="16"/>
      <c r="AO43" s="16"/>
      <c r="AP43" s="16"/>
    </row>
    <row r="44" spans="2:42" ht="17.25" customHeight="1" thickBot="1" x14ac:dyDescent="0.25">
      <c r="B44" s="138">
        <v>1</v>
      </c>
      <c r="C44" s="139" t="str">
        <f>AB44</f>
        <v>古賀 ・ 清水</v>
      </c>
      <c r="D44" s="140" t="s">
        <v>10</v>
      </c>
      <c r="E44" s="140" t="str">
        <f>AA44</f>
        <v>吹田市</v>
      </c>
      <c r="F44" s="140" t="s">
        <v>11</v>
      </c>
      <c r="G44" s="24"/>
      <c r="H44" s="24"/>
      <c r="I44" s="24"/>
      <c r="J44" s="25"/>
      <c r="K44" s="25"/>
      <c r="L44" s="24"/>
      <c r="M44" s="26"/>
      <c r="N44" s="24"/>
      <c r="O44" s="25"/>
      <c r="P44" s="25"/>
      <c r="Q44" s="24"/>
      <c r="R44" s="24"/>
      <c r="S44" s="140" t="s">
        <v>41</v>
      </c>
      <c r="T44" s="140" t="str">
        <f>AA49</f>
        <v>高槻市</v>
      </c>
      <c r="U44" s="141" t="s">
        <v>11</v>
      </c>
      <c r="V44" s="139" t="str">
        <f>AB49</f>
        <v>城 戸 ・ 亀 岡</v>
      </c>
      <c r="W44" s="138">
        <v>8</v>
      </c>
      <c r="Y44" s="17">
        <v>7</v>
      </c>
      <c r="Z44" s="27">
        <v>1</v>
      </c>
      <c r="AA44" s="17" t="s">
        <v>23</v>
      </c>
      <c r="AB44" s="28" t="str">
        <f>[4]選手総覧!D59</f>
        <v>古賀 ・ 清水</v>
      </c>
      <c r="AC44" s="73"/>
      <c r="AD44" s="29"/>
      <c r="AE44" s="14"/>
      <c r="AF44" s="22"/>
      <c r="AG44" s="22"/>
      <c r="AH44" s="22"/>
      <c r="AI44" s="74"/>
      <c r="AJ44" s="14"/>
      <c r="AK44" s="14"/>
      <c r="AM44" s="16"/>
      <c r="AN44" s="15"/>
      <c r="AO44" s="15"/>
      <c r="AP44" s="15"/>
    </row>
    <row r="45" spans="2:42" ht="17.25" customHeight="1" thickTop="1" thickBot="1" x14ac:dyDescent="0.25">
      <c r="B45" s="138"/>
      <c r="C45" s="139"/>
      <c r="D45" s="140"/>
      <c r="E45" s="140"/>
      <c r="F45" s="140"/>
      <c r="G45" s="31"/>
      <c r="H45" s="31"/>
      <c r="I45" s="32"/>
      <c r="J45" s="24"/>
      <c r="K45" s="25"/>
      <c r="L45" s="24"/>
      <c r="M45" s="26"/>
      <c r="N45" s="24"/>
      <c r="O45" s="25"/>
      <c r="P45" s="38">
        <v>8</v>
      </c>
      <c r="Q45" s="33"/>
      <c r="R45" s="31"/>
      <c r="S45" s="140"/>
      <c r="T45" s="140"/>
      <c r="U45" s="141"/>
      <c r="V45" s="139"/>
      <c r="W45" s="138"/>
      <c r="Y45" s="17">
        <v>5</v>
      </c>
      <c r="Z45" s="27">
        <v>2</v>
      </c>
      <c r="AA45" s="17" t="s">
        <v>26</v>
      </c>
      <c r="AB45" s="28" t="str">
        <f>[4]選手総覧!D43</f>
        <v>小 島 ・ 森 田</v>
      </c>
      <c r="AC45" s="73"/>
      <c r="AD45" s="29"/>
      <c r="AE45" s="14"/>
      <c r="AF45" s="22"/>
      <c r="AG45" s="22"/>
      <c r="AH45" s="22"/>
      <c r="AI45" s="74"/>
      <c r="AJ45" s="14"/>
      <c r="AK45" s="14"/>
      <c r="AM45" s="16"/>
      <c r="AN45" s="15"/>
      <c r="AO45" s="15"/>
      <c r="AP45" s="15"/>
    </row>
    <row r="46" spans="2:42" ht="17.25" customHeight="1" thickTop="1" x14ac:dyDescent="0.2">
      <c r="B46" s="138"/>
      <c r="C46" s="139"/>
      <c r="D46" s="140"/>
      <c r="E46" s="140"/>
      <c r="F46" s="140"/>
      <c r="G46" s="24"/>
      <c r="H46" s="24"/>
      <c r="I46" s="34"/>
      <c r="J46" s="24"/>
      <c r="K46" s="25"/>
      <c r="L46" s="24"/>
      <c r="M46" s="26"/>
      <c r="N46" s="24"/>
      <c r="O46" s="34"/>
      <c r="P46" s="42">
        <v>60</v>
      </c>
      <c r="Q46" s="37"/>
      <c r="R46" s="46"/>
      <c r="S46" s="140" t="s">
        <v>62</v>
      </c>
      <c r="T46" s="140" t="str">
        <f>AA54</f>
        <v>寝屋川市</v>
      </c>
      <c r="U46" s="141" t="s">
        <v>52</v>
      </c>
      <c r="V46" s="139" t="str">
        <f>AB54</f>
        <v>大谷 ・ 四 宮</v>
      </c>
      <c r="W46" s="138">
        <v>9</v>
      </c>
      <c r="Y46" s="17">
        <v>8</v>
      </c>
      <c r="Z46" s="27">
        <v>3</v>
      </c>
      <c r="AA46" s="17" t="s">
        <v>15</v>
      </c>
      <c r="AB46" s="28" t="str">
        <f>[4]選手総覧!D67</f>
        <v>新 田 ・ 南 里</v>
      </c>
      <c r="AC46" s="73"/>
      <c r="AD46" s="29"/>
      <c r="AE46" s="14"/>
      <c r="AF46" s="22"/>
      <c r="AG46" s="22"/>
      <c r="AH46" s="22"/>
      <c r="AI46" s="74"/>
      <c r="AJ46" s="14"/>
      <c r="AK46" s="23"/>
      <c r="AM46" s="16"/>
      <c r="AN46" s="15"/>
      <c r="AO46" s="15"/>
      <c r="AP46" s="15"/>
    </row>
    <row r="47" spans="2:42" ht="17.25" customHeight="1" thickBot="1" x14ac:dyDescent="0.25">
      <c r="B47" s="138"/>
      <c r="C47" s="139"/>
      <c r="D47" s="140"/>
      <c r="E47" s="140"/>
      <c r="F47" s="140"/>
      <c r="G47" s="24"/>
      <c r="H47" s="24"/>
      <c r="I47" s="34"/>
      <c r="J47" s="38">
        <v>1</v>
      </c>
      <c r="K47" s="25"/>
      <c r="L47" s="24"/>
      <c r="M47" s="26"/>
      <c r="N47" s="24"/>
      <c r="O47" s="43">
        <v>8</v>
      </c>
      <c r="P47" s="24"/>
      <c r="Q47" s="25"/>
      <c r="R47" s="25"/>
      <c r="S47" s="140"/>
      <c r="T47" s="140"/>
      <c r="U47" s="141"/>
      <c r="V47" s="139"/>
      <c r="W47" s="138"/>
      <c r="Y47" s="17">
        <v>11</v>
      </c>
      <c r="Z47" s="27">
        <v>4</v>
      </c>
      <c r="AA47" s="17" t="s">
        <v>18</v>
      </c>
      <c r="AB47" s="28" t="str">
        <f>[4]選手総覧!D91</f>
        <v>木 嶋 ・ 木 村</v>
      </c>
      <c r="AC47" s="73"/>
      <c r="AD47" s="29"/>
      <c r="AE47" s="14"/>
      <c r="AF47" s="22"/>
      <c r="AG47" s="22"/>
      <c r="AH47" s="22"/>
      <c r="AI47" s="74"/>
      <c r="AJ47" s="14"/>
      <c r="AK47" s="14"/>
      <c r="AM47" s="16"/>
      <c r="AN47" s="15"/>
      <c r="AO47" s="15"/>
      <c r="AP47" s="15"/>
    </row>
    <row r="48" spans="2:42" ht="17.25" customHeight="1" thickTop="1" thickBot="1" x14ac:dyDescent="0.25">
      <c r="B48" s="138">
        <v>2</v>
      </c>
      <c r="C48" s="139" t="str">
        <f>AB52</f>
        <v>太 田 ・ 木 村</v>
      </c>
      <c r="D48" s="140" t="s">
        <v>63</v>
      </c>
      <c r="E48" s="140" t="str">
        <f>AA52</f>
        <v>守口市</v>
      </c>
      <c r="F48" s="140" t="s">
        <v>59</v>
      </c>
      <c r="G48" s="24"/>
      <c r="H48" s="24"/>
      <c r="I48" s="42"/>
      <c r="J48" s="71">
        <v>60</v>
      </c>
      <c r="K48" s="24"/>
      <c r="L48" s="24"/>
      <c r="M48" s="26"/>
      <c r="N48" s="34"/>
      <c r="O48" s="42">
        <v>60</v>
      </c>
      <c r="P48" s="24"/>
      <c r="Q48" s="24"/>
      <c r="R48" s="24"/>
      <c r="S48" s="140" t="s">
        <v>53</v>
      </c>
      <c r="T48" s="140" t="str">
        <f>AA57</f>
        <v>交野市</v>
      </c>
      <c r="U48" s="141" t="s">
        <v>64</v>
      </c>
      <c r="V48" s="139" t="str">
        <f>AB57</f>
        <v>橋 本 ・ 窪 村</v>
      </c>
      <c r="W48" s="138">
        <v>10</v>
      </c>
      <c r="Y48" s="17">
        <v>13</v>
      </c>
      <c r="Z48" s="27">
        <v>5</v>
      </c>
      <c r="AA48" s="17" t="s">
        <v>13</v>
      </c>
      <c r="AB48" s="28" t="str">
        <f>[4]選手総覧!D107</f>
        <v>岡 崎 ・ 宮 本</v>
      </c>
      <c r="AC48" s="73"/>
      <c r="AD48" s="29"/>
      <c r="AE48" s="14"/>
      <c r="AF48" s="22"/>
      <c r="AG48" s="22"/>
      <c r="AH48" s="22"/>
      <c r="AI48" s="74"/>
      <c r="AJ48" s="74"/>
      <c r="AK48" s="14"/>
      <c r="AM48" s="16"/>
      <c r="AN48" s="15"/>
      <c r="AO48" s="15"/>
      <c r="AP48" s="15"/>
    </row>
    <row r="49" spans="2:42" ht="17.25" customHeight="1" thickTop="1" thickBot="1" x14ac:dyDescent="0.25">
      <c r="B49" s="138"/>
      <c r="C49" s="139"/>
      <c r="D49" s="140"/>
      <c r="E49" s="140"/>
      <c r="F49" s="140"/>
      <c r="G49" s="51"/>
      <c r="H49" s="65"/>
      <c r="I49" s="42">
        <v>3</v>
      </c>
      <c r="J49" s="71"/>
      <c r="K49" s="24"/>
      <c r="L49" s="24"/>
      <c r="M49" s="26"/>
      <c r="N49" s="34"/>
      <c r="O49" s="42"/>
      <c r="P49" s="38">
        <v>10</v>
      </c>
      <c r="Q49" s="33"/>
      <c r="R49" s="31"/>
      <c r="S49" s="140"/>
      <c r="T49" s="140"/>
      <c r="U49" s="141"/>
      <c r="V49" s="139"/>
      <c r="W49" s="138"/>
      <c r="Y49" s="17">
        <v>10</v>
      </c>
      <c r="Z49" s="27">
        <v>6</v>
      </c>
      <c r="AA49" s="17" t="s">
        <v>12</v>
      </c>
      <c r="AB49" s="28" t="str">
        <f>[4]選手総覧!D83</f>
        <v>城 戸 ・ 亀 岡</v>
      </c>
      <c r="AC49" s="73"/>
      <c r="AD49" s="29"/>
      <c r="AE49" s="14"/>
      <c r="AF49" s="22"/>
      <c r="AG49" s="22"/>
      <c r="AH49" s="22"/>
      <c r="AI49" s="74"/>
      <c r="AJ49" s="74"/>
      <c r="AK49" s="14"/>
      <c r="AM49" s="16"/>
      <c r="AN49" s="15"/>
      <c r="AO49" s="15"/>
      <c r="AP49" s="15"/>
    </row>
    <row r="50" spans="2:42" ht="17.25" customHeight="1" thickTop="1" thickBot="1" x14ac:dyDescent="0.25">
      <c r="B50" s="138">
        <v>3</v>
      </c>
      <c r="C50" s="139" t="str">
        <f>AB51</f>
        <v>友 広 ・ 渋 谷</v>
      </c>
      <c r="D50" s="140" t="s">
        <v>62</v>
      </c>
      <c r="E50" s="140" t="str">
        <f>AA51</f>
        <v>茨木市</v>
      </c>
      <c r="F50" s="140" t="s">
        <v>50</v>
      </c>
      <c r="G50" s="38"/>
      <c r="H50" s="43"/>
      <c r="I50" s="33">
        <v>62</v>
      </c>
      <c r="J50" s="35"/>
      <c r="K50" s="24"/>
      <c r="L50" s="24"/>
      <c r="M50" s="26"/>
      <c r="N50" s="34"/>
      <c r="O50" s="24"/>
      <c r="P50" s="35">
        <v>61</v>
      </c>
      <c r="Q50" s="44"/>
      <c r="R50" s="55"/>
      <c r="S50" s="140" t="s">
        <v>65</v>
      </c>
      <c r="T50" s="140" t="str">
        <f>AA46</f>
        <v>摂津市</v>
      </c>
      <c r="U50" s="141" t="s">
        <v>50</v>
      </c>
      <c r="V50" s="139" t="str">
        <f>AB46</f>
        <v>新 田 ・ 南 里</v>
      </c>
      <c r="W50" s="138">
        <v>11</v>
      </c>
      <c r="Y50" s="17">
        <v>9</v>
      </c>
      <c r="Z50" s="27">
        <v>7</v>
      </c>
      <c r="AA50" s="17" t="s">
        <v>25</v>
      </c>
      <c r="AB50" s="28" t="str">
        <f>[4]選手総覧!D75</f>
        <v>松 本 ・ 飯 田</v>
      </c>
      <c r="AC50" s="73"/>
      <c r="AD50" s="29"/>
      <c r="AE50" s="14"/>
      <c r="AF50" s="22"/>
      <c r="AG50" s="22"/>
      <c r="AH50" s="22"/>
      <c r="AI50" s="74"/>
      <c r="AJ50" s="14"/>
      <c r="AK50" s="14"/>
      <c r="AM50" s="16"/>
      <c r="AN50" s="15"/>
      <c r="AO50" s="15"/>
      <c r="AP50" s="15"/>
    </row>
    <row r="51" spans="2:42" ht="17.25" customHeight="1" thickTop="1" thickBot="1" x14ac:dyDescent="0.25">
      <c r="B51" s="138"/>
      <c r="C51" s="139"/>
      <c r="D51" s="140"/>
      <c r="E51" s="140"/>
      <c r="F51" s="140"/>
      <c r="G51" s="24"/>
      <c r="H51" s="24"/>
      <c r="I51" s="25"/>
      <c r="J51" s="35"/>
      <c r="K51" s="38">
        <v>7</v>
      </c>
      <c r="L51" s="46"/>
      <c r="M51" s="45"/>
      <c r="N51" s="43">
        <v>8</v>
      </c>
      <c r="O51" s="24"/>
      <c r="P51" s="25"/>
      <c r="Q51" s="24"/>
      <c r="R51" s="24"/>
      <c r="S51" s="140"/>
      <c r="T51" s="140"/>
      <c r="U51" s="141"/>
      <c r="V51" s="139"/>
      <c r="W51" s="138"/>
      <c r="Y51" s="17">
        <v>2</v>
      </c>
      <c r="Z51" s="27">
        <v>8</v>
      </c>
      <c r="AA51" s="17" t="s">
        <v>27</v>
      </c>
      <c r="AB51" s="28" t="str">
        <f>[4]選手総覧!D19</f>
        <v>友 広 ・ 渋 谷</v>
      </c>
      <c r="AC51" s="73"/>
      <c r="AD51" s="29"/>
      <c r="AE51" s="14"/>
      <c r="AF51" s="22"/>
      <c r="AG51" s="22"/>
      <c r="AH51" s="22"/>
      <c r="AI51" s="74"/>
      <c r="AJ51" s="14"/>
      <c r="AK51" s="14"/>
      <c r="AM51" s="16"/>
      <c r="AN51" s="15"/>
      <c r="AO51" s="15"/>
      <c r="AP51" s="15"/>
    </row>
    <row r="52" spans="2:42" ht="17.25" customHeight="1" thickTop="1" thickBot="1" x14ac:dyDescent="0.25">
      <c r="B52" s="138">
        <v>4</v>
      </c>
      <c r="C52" s="139" t="str">
        <f>AB47</f>
        <v>木 嶋 ・ 木 村</v>
      </c>
      <c r="D52" s="140" t="s">
        <v>66</v>
      </c>
      <c r="E52" s="140" t="str">
        <f>AA47</f>
        <v>豊中市</v>
      </c>
      <c r="F52" s="140" t="s">
        <v>11</v>
      </c>
      <c r="G52" s="24"/>
      <c r="H52" s="24"/>
      <c r="I52" s="25"/>
      <c r="J52" s="24"/>
      <c r="K52" s="33" t="s">
        <v>28</v>
      </c>
      <c r="L52" s="24"/>
      <c r="M52" s="24"/>
      <c r="N52" s="24">
        <v>60</v>
      </c>
      <c r="O52" s="59"/>
      <c r="P52" s="25"/>
      <c r="Q52" s="24"/>
      <c r="R52" s="24"/>
      <c r="S52" s="140" t="s">
        <v>53</v>
      </c>
      <c r="T52" s="140" t="str">
        <f>AA50</f>
        <v>大東市</v>
      </c>
      <c r="U52" s="141" t="s">
        <v>52</v>
      </c>
      <c r="V52" s="139" t="str">
        <f>AB50</f>
        <v>松 本 ・ 飯 田</v>
      </c>
      <c r="W52" s="138">
        <v>12</v>
      </c>
      <c r="Y52" s="17">
        <v>15</v>
      </c>
      <c r="Z52" s="27">
        <v>9</v>
      </c>
      <c r="AA52" s="17" t="s">
        <v>14</v>
      </c>
      <c r="AB52" s="28" t="str">
        <f>[4]選手総覧!D123</f>
        <v>太 田 ・ 木 村</v>
      </c>
      <c r="AC52" s="73"/>
      <c r="AD52" s="29"/>
      <c r="AE52" s="14"/>
      <c r="AF52" s="22"/>
      <c r="AG52" s="22"/>
      <c r="AH52" s="22"/>
      <c r="AI52" s="74"/>
      <c r="AJ52" s="74"/>
      <c r="AK52" s="14"/>
      <c r="AM52" s="16"/>
      <c r="AN52" s="15"/>
      <c r="AO52" s="15"/>
      <c r="AP52" s="15"/>
    </row>
    <row r="53" spans="2:42" ht="17.25" customHeight="1" thickTop="1" thickBot="1" x14ac:dyDescent="0.25">
      <c r="B53" s="138"/>
      <c r="C53" s="139"/>
      <c r="D53" s="140"/>
      <c r="E53" s="140"/>
      <c r="F53" s="140"/>
      <c r="G53" s="31"/>
      <c r="H53" s="32"/>
      <c r="I53" s="45">
        <v>4</v>
      </c>
      <c r="J53" s="24"/>
      <c r="K53" s="26"/>
      <c r="L53" s="24"/>
      <c r="M53" s="24"/>
      <c r="N53" s="24"/>
      <c r="O53" s="59"/>
      <c r="P53" s="38">
        <v>12</v>
      </c>
      <c r="Q53" s="33"/>
      <c r="R53" s="31"/>
      <c r="S53" s="140"/>
      <c r="T53" s="140"/>
      <c r="U53" s="141"/>
      <c r="V53" s="139"/>
      <c r="W53" s="138"/>
      <c r="Y53" s="17">
        <v>14</v>
      </c>
      <c r="Z53" s="27">
        <v>10</v>
      </c>
      <c r="AA53" s="17" t="s">
        <v>20</v>
      </c>
      <c r="AB53" s="28" t="str">
        <f>[4]選手総覧!D115</f>
        <v>奈 須 ・ 宮 内</v>
      </c>
      <c r="AC53" s="73"/>
      <c r="AD53" s="29"/>
      <c r="AE53" s="14"/>
      <c r="AF53" s="22"/>
      <c r="AG53" s="22"/>
      <c r="AH53" s="22"/>
      <c r="AI53" s="74"/>
      <c r="AJ53" s="14"/>
      <c r="AK53" s="14"/>
      <c r="AM53" s="16"/>
      <c r="AN53" s="15"/>
      <c r="AO53" s="15"/>
      <c r="AP53" s="15"/>
    </row>
    <row r="54" spans="2:42" ht="17.25" customHeight="1" thickTop="1" x14ac:dyDescent="0.2">
      <c r="B54" s="138">
        <v>5</v>
      </c>
      <c r="C54" s="139" t="str">
        <f>AB56</f>
        <v>泉 谷 ・ 岡本</v>
      </c>
      <c r="D54" s="140" t="s">
        <v>63</v>
      </c>
      <c r="E54" s="140" t="str">
        <f>AA56</f>
        <v>島本町</v>
      </c>
      <c r="F54" s="140" t="s">
        <v>44</v>
      </c>
      <c r="G54" s="46"/>
      <c r="H54" s="95"/>
      <c r="I54" s="40">
        <v>61</v>
      </c>
      <c r="J54" s="59"/>
      <c r="K54" s="26"/>
      <c r="L54" s="24"/>
      <c r="M54" s="24"/>
      <c r="N54" s="24"/>
      <c r="O54" s="48"/>
      <c r="P54" s="42">
        <v>63</v>
      </c>
      <c r="Q54" s="37"/>
      <c r="R54" s="46"/>
      <c r="S54" s="140" t="s">
        <v>10</v>
      </c>
      <c r="T54" s="140" t="str">
        <f>AA53</f>
        <v>箕面市</v>
      </c>
      <c r="U54" s="141" t="s">
        <v>50</v>
      </c>
      <c r="V54" s="139" t="str">
        <f>AB53</f>
        <v>奈 須 ・ 宮 内</v>
      </c>
      <c r="W54" s="138">
        <v>13</v>
      </c>
      <c r="Y54" s="17">
        <v>12</v>
      </c>
      <c r="Z54" s="27">
        <v>11</v>
      </c>
      <c r="AA54" s="17" t="s">
        <v>22</v>
      </c>
      <c r="AB54" s="28" t="str">
        <f>[4]選手総覧!D99</f>
        <v>大谷 ・ 四 宮</v>
      </c>
      <c r="AC54" s="73"/>
      <c r="AD54" s="29"/>
      <c r="AE54" s="14"/>
      <c r="AF54" s="22"/>
      <c r="AG54" s="22"/>
      <c r="AH54" s="22"/>
      <c r="AI54" s="74"/>
      <c r="AJ54" s="14"/>
      <c r="AK54" s="14"/>
      <c r="AM54" s="16"/>
      <c r="AN54" s="15"/>
      <c r="AO54" s="15"/>
      <c r="AP54" s="15"/>
    </row>
    <row r="55" spans="2:42" ht="17.25" customHeight="1" thickBot="1" x14ac:dyDescent="0.25">
      <c r="B55" s="138"/>
      <c r="C55" s="139"/>
      <c r="D55" s="140"/>
      <c r="E55" s="140"/>
      <c r="F55" s="140"/>
      <c r="G55" s="25"/>
      <c r="H55" s="25"/>
      <c r="I55" s="24"/>
      <c r="J55" s="96">
        <v>7</v>
      </c>
      <c r="K55" s="26"/>
      <c r="L55" s="24"/>
      <c r="M55" s="24"/>
      <c r="N55" s="24"/>
      <c r="O55" s="50">
        <v>12</v>
      </c>
      <c r="P55" s="24"/>
      <c r="Q55" s="25"/>
      <c r="R55" s="25"/>
      <c r="S55" s="140"/>
      <c r="T55" s="140"/>
      <c r="U55" s="141"/>
      <c r="V55" s="139"/>
      <c r="W55" s="138"/>
      <c r="Y55" s="17">
        <v>1</v>
      </c>
      <c r="Z55" s="27">
        <v>12</v>
      </c>
      <c r="AA55" s="17" t="s">
        <v>17</v>
      </c>
      <c r="AB55" s="28" t="str">
        <f>[4]選手総覧!D11</f>
        <v>西 岡 ・ 河 内</v>
      </c>
      <c r="AC55" s="73"/>
      <c r="AD55" s="29"/>
      <c r="AE55" s="14"/>
      <c r="AF55" s="22"/>
      <c r="AG55" s="22"/>
      <c r="AH55" s="22"/>
      <c r="AI55" s="74"/>
      <c r="AJ55" s="14"/>
      <c r="AK55" s="14"/>
      <c r="AM55" s="16"/>
      <c r="AN55" s="15"/>
      <c r="AO55" s="15"/>
      <c r="AP55" s="15"/>
    </row>
    <row r="56" spans="2:42" ht="17.25" customHeight="1" thickTop="1" x14ac:dyDescent="0.2">
      <c r="B56" s="138">
        <v>6</v>
      </c>
      <c r="C56" s="139" t="str">
        <f>AB55</f>
        <v>西 岡 ・ 河 内</v>
      </c>
      <c r="D56" s="140" t="s">
        <v>53</v>
      </c>
      <c r="E56" s="140" t="str">
        <f>AA55</f>
        <v>池田市</v>
      </c>
      <c r="F56" s="140" t="s">
        <v>67</v>
      </c>
      <c r="G56" s="46"/>
      <c r="H56" s="46"/>
      <c r="I56" s="24"/>
      <c r="J56" s="33">
        <v>61</v>
      </c>
      <c r="K56" s="24"/>
      <c r="L56" s="24"/>
      <c r="M56" s="24"/>
      <c r="N56" s="24"/>
      <c r="O56" s="24">
        <v>60</v>
      </c>
      <c r="P56" s="59"/>
      <c r="Q56" s="24"/>
      <c r="R56" s="24"/>
      <c r="S56" s="140"/>
      <c r="T56" s="140"/>
      <c r="U56" s="141"/>
      <c r="V56" s="139"/>
      <c r="W56" s="138"/>
      <c r="Y56" s="17">
        <v>6</v>
      </c>
      <c r="Z56" s="27">
        <v>13</v>
      </c>
      <c r="AA56" s="17" t="s">
        <v>24</v>
      </c>
      <c r="AB56" s="28" t="str">
        <f>[4]選手総覧!D51</f>
        <v>泉 谷 ・ 岡本</v>
      </c>
      <c r="AC56" s="73"/>
      <c r="AD56" s="29"/>
      <c r="AE56" s="14"/>
      <c r="AF56" s="22"/>
      <c r="AG56" s="22"/>
      <c r="AH56" s="22"/>
      <c r="AI56" s="74"/>
      <c r="AJ56" s="14"/>
      <c r="AK56" s="14"/>
      <c r="AM56" s="16"/>
      <c r="AN56" s="15"/>
      <c r="AO56" s="15"/>
      <c r="AP56" s="15"/>
    </row>
    <row r="57" spans="2:42" ht="17.25" customHeight="1" thickBot="1" x14ac:dyDescent="0.25">
      <c r="B57" s="138"/>
      <c r="C57" s="139"/>
      <c r="D57" s="140"/>
      <c r="E57" s="140"/>
      <c r="F57" s="140"/>
      <c r="G57" s="25"/>
      <c r="H57" s="25"/>
      <c r="I57" s="40">
        <v>7</v>
      </c>
      <c r="J57" s="26"/>
      <c r="K57" s="24"/>
      <c r="L57" s="24"/>
      <c r="M57" s="24"/>
      <c r="N57" s="24"/>
      <c r="O57" s="24"/>
      <c r="P57" s="59"/>
      <c r="Q57" s="24"/>
      <c r="R57" s="24"/>
      <c r="S57" s="140"/>
      <c r="T57" s="140"/>
      <c r="U57" s="141"/>
      <c r="V57" s="139"/>
      <c r="W57" s="138"/>
      <c r="Y57" s="17">
        <v>3</v>
      </c>
      <c r="Z57" s="27">
        <v>14</v>
      </c>
      <c r="AA57" s="17" t="s">
        <v>19</v>
      </c>
      <c r="AB57" s="28" t="str">
        <f>[4]選手総覧!D27</f>
        <v>橋 本 ・ 窪 村</v>
      </c>
      <c r="AC57" s="73"/>
      <c r="AD57" s="29"/>
      <c r="AE57" s="14"/>
      <c r="AF57" s="22"/>
      <c r="AG57" s="22"/>
      <c r="AH57" s="22"/>
      <c r="AI57" s="74"/>
      <c r="AJ57" s="14"/>
      <c r="AK57" s="14"/>
      <c r="AM57" s="16"/>
      <c r="AN57" s="15"/>
      <c r="AO57" s="15"/>
      <c r="AP57" s="15"/>
    </row>
    <row r="58" spans="2:42" ht="17.25" customHeight="1" thickTop="1" thickBot="1" x14ac:dyDescent="0.25">
      <c r="B58" s="138">
        <v>7</v>
      </c>
      <c r="C58" s="139" t="str">
        <f>AB48</f>
        <v>岡 崎 ・ 宮 本</v>
      </c>
      <c r="D58" s="140" t="s">
        <v>53</v>
      </c>
      <c r="E58" s="140" t="str">
        <f>AA48</f>
        <v>枚方市</v>
      </c>
      <c r="F58" s="140" t="s">
        <v>11</v>
      </c>
      <c r="G58" s="38"/>
      <c r="H58" s="43"/>
      <c r="I58" s="33">
        <v>63</v>
      </c>
      <c r="J58" s="25"/>
      <c r="K58" s="24"/>
      <c r="L58" s="24"/>
      <c r="M58" s="24"/>
      <c r="N58" s="24"/>
      <c r="O58" s="24"/>
      <c r="P58" s="44"/>
      <c r="Q58" s="55"/>
      <c r="R58" s="55"/>
      <c r="S58" s="140" t="s">
        <v>41</v>
      </c>
      <c r="T58" s="140" t="str">
        <f>AA45</f>
        <v>四條畷市</v>
      </c>
      <c r="U58" s="141" t="s">
        <v>67</v>
      </c>
      <c r="V58" s="139" t="str">
        <f>AB45</f>
        <v>小 島 ・ 森 田</v>
      </c>
      <c r="W58" s="138">
        <v>14</v>
      </c>
      <c r="Y58" s="54">
        <v>4</v>
      </c>
      <c r="Z58" s="27"/>
      <c r="AA58" s="54" t="s">
        <v>35</v>
      </c>
      <c r="AB58" s="54">
        <f>[4]選手総覧!D35</f>
        <v>0</v>
      </c>
      <c r="AC58" s="73"/>
      <c r="AD58" s="29"/>
      <c r="AE58" s="14"/>
      <c r="AF58" s="22"/>
      <c r="AG58" s="22"/>
      <c r="AH58" s="22"/>
      <c r="AI58" s="74"/>
      <c r="AJ58" s="14"/>
      <c r="AM58" s="16"/>
      <c r="AN58" s="15"/>
      <c r="AO58" s="15"/>
      <c r="AP58" s="15"/>
    </row>
    <row r="59" spans="2:42" ht="17.25" customHeight="1" thickTop="1" x14ac:dyDescent="0.2">
      <c r="B59" s="138"/>
      <c r="C59" s="139"/>
      <c r="D59" s="140"/>
      <c r="E59" s="140"/>
      <c r="F59" s="140"/>
      <c r="G59" s="24"/>
      <c r="H59" s="24"/>
      <c r="I59" s="25"/>
      <c r="J59" s="25"/>
      <c r="K59" s="24"/>
      <c r="L59" s="24"/>
      <c r="M59" s="24"/>
      <c r="N59" s="24"/>
      <c r="O59" s="24"/>
      <c r="P59" s="24"/>
      <c r="Q59" s="24"/>
      <c r="R59" s="24"/>
      <c r="S59" s="140"/>
      <c r="T59" s="140"/>
      <c r="U59" s="141"/>
      <c r="V59" s="139"/>
      <c r="W59" s="138"/>
      <c r="AC59" s="16"/>
      <c r="AE59" s="10"/>
      <c r="AF59" s="22"/>
      <c r="AG59" s="22"/>
      <c r="AH59" s="22"/>
      <c r="AI59" s="22"/>
      <c r="AJ59" s="14"/>
      <c r="AM59" s="16"/>
      <c r="AN59" s="16"/>
      <c r="AO59" s="16"/>
      <c r="AP59" s="16"/>
    </row>
    <row r="60" spans="2:42" ht="14" x14ac:dyDescent="0.2"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AC60" s="16"/>
      <c r="AE60" s="10"/>
      <c r="AF60" s="22"/>
      <c r="AG60" s="11"/>
      <c r="AH60" s="11"/>
      <c r="AI60" s="14"/>
      <c r="AJ60" s="14"/>
    </row>
    <row r="61" spans="2:42" ht="14" x14ac:dyDescent="0.2"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AC61" s="16"/>
      <c r="AE61" s="10"/>
      <c r="AF61" s="22"/>
      <c r="AG61" s="11"/>
      <c r="AH61" s="11"/>
      <c r="AI61" s="14"/>
      <c r="AJ61" s="10"/>
    </row>
    <row r="62" spans="2:42" ht="30" customHeight="1" x14ac:dyDescent="0.2">
      <c r="C62" s="134" t="s">
        <v>68</v>
      </c>
      <c r="D62" s="135"/>
      <c r="E62" s="136"/>
      <c r="F62" s="72"/>
      <c r="G62" s="7"/>
      <c r="H62" s="7"/>
      <c r="I62" s="7"/>
      <c r="J62" s="7"/>
      <c r="K62" s="7"/>
      <c r="L62" s="7"/>
      <c r="M62" s="7"/>
      <c r="N62" s="7"/>
      <c r="O62" s="94"/>
      <c r="P62" s="7"/>
      <c r="Q62" s="7"/>
      <c r="R62" s="7"/>
      <c r="AC62" s="16"/>
      <c r="AE62" s="10"/>
      <c r="AF62" s="22"/>
      <c r="AG62" s="11"/>
      <c r="AH62" s="11"/>
      <c r="AI62" s="14"/>
      <c r="AJ62" s="10"/>
    </row>
    <row r="63" spans="2:42" ht="14" x14ac:dyDescent="0.2"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AC63" s="16"/>
      <c r="AE63" s="10"/>
      <c r="AF63" s="22"/>
      <c r="AG63" s="11"/>
      <c r="AH63" s="11"/>
      <c r="AI63" s="14"/>
      <c r="AJ63" s="10"/>
    </row>
    <row r="64" spans="2:42" ht="20.25" customHeight="1" x14ac:dyDescent="0.2">
      <c r="G64" s="7"/>
      <c r="H64" s="7"/>
      <c r="I64" s="7"/>
      <c r="J64" s="7"/>
      <c r="K64" s="6" t="s">
        <v>4</v>
      </c>
      <c r="L64" s="6" t="s">
        <v>69</v>
      </c>
      <c r="M64" s="7"/>
      <c r="N64" s="7"/>
      <c r="O64" s="7"/>
      <c r="P64" s="7"/>
      <c r="Q64" s="7"/>
      <c r="R64" s="7"/>
      <c r="Z64" s="9" t="s">
        <v>6</v>
      </c>
      <c r="AC64" s="16"/>
      <c r="AE64" s="10"/>
      <c r="AF64" s="10"/>
      <c r="AG64" s="10"/>
      <c r="AH64" s="10"/>
      <c r="AI64" s="10"/>
      <c r="AJ64" s="10"/>
    </row>
    <row r="65" spans="2:37" ht="14" x14ac:dyDescent="0.2">
      <c r="G65" s="7"/>
      <c r="H65" s="7"/>
      <c r="I65" s="7"/>
      <c r="J65" s="7"/>
      <c r="K65" s="7"/>
      <c r="L65" s="138">
        <v>61</v>
      </c>
      <c r="M65" s="138"/>
      <c r="N65" s="7"/>
      <c r="O65" s="7"/>
      <c r="P65" s="7"/>
      <c r="Q65" s="7"/>
      <c r="R65" s="7"/>
      <c r="Y65" s="17" t="s">
        <v>7</v>
      </c>
      <c r="Z65" s="18" t="s">
        <v>8</v>
      </c>
      <c r="AA65" s="17" t="s">
        <v>9</v>
      </c>
      <c r="AB65" s="19">
        <v>1</v>
      </c>
      <c r="AC65" s="15"/>
      <c r="AD65" s="15"/>
      <c r="AE65" s="10"/>
      <c r="AF65" s="20"/>
      <c r="AG65" s="21"/>
      <c r="AH65" s="22"/>
      <c r="AI65" s="23"/>
      <c r="AJ65" s="23"/>
      <c r="AK65" s="82"/>
    </row>
    <row r="66" spans="2:37" ht="17.25" customHeight="1" thickBot="1" x14ac:dyDescent="0.25">
      <c r="B66" s="138">
        <v>1</v>
      </c>
      <c r="C66" s="139" t="str">
        <f>AB66</f>
        <v>杉 井 ・ 北 村</v>
      </c>
      <c r="D66" s="140" t="s">
        <v>10</v>
      </c>
      <c r="E66" s="140" t="str">
        <f>AA66</f>
        <v>枚方市</v>
      </c>
      <c r="F66" s="140" t="s">
        <v>67</v>
      </c>
      <c r="G66" s="24"/>
      <c r="H66" s="24"/>
      <c r="I66" s="24"/>
      <c r="J66" s="25"/>
      <c r="K66" s="25"/>
      <c r="L66" s="24"/>
      <c r="M66" s="26"/>
      <c r="N66" s="24"/>
      <c r="O66" s="25"/>
      <c r="P66" s="25"/>
      <c r="Q66" s="24"/>
      <c r="R66" s="24"/>
      <c r="S66" s="140" t="s">
        <v>10</v>
      </c>
      <c r="T66" s="140" t="str">
        <f>AA71</f>
        <v>大東市</v>
      </c>
      <c r="U66" s="141" t="s">
        <v>11</v>
      </c>
      <c r="V66" s="139" t="str">
        <f>AB71</f>
        <v>　森　 ・ 増 田</v>
      </c>
      <c r="W66" s="138">
        <v>8</v>
      </c>
      <c r="Y66" s="17">
        <v>13</v>
      </c>
      <c r="Z66" s="27">
        <v>1</v>
      </c>
      <c r="AA66" s="17" t="s">
        <v>13</v>
      </c>
      <c r="AB66" s="28" t="str">
        <f>[4]選手総覧!D108</f>
        <v>杉 井 ・ 北 村</v>
      </c>
      <c r="AC66" s="73"/>
      <c r="AD66" s="29"/>
      <c r="AE66" s="14"/>
      <c r="AF66" s="22"/>
      <c r="AG66" s="22"/>
      <c r="AH66" s="22"/>
      <c r="AI66" s="74"/>
      <c r="AJ66" s="14"/>
      <c r="AK66" s="82"/>
    </row>
    <row r="67" spans="2:37" ht="17.25" customHeight="1" thickTop="1" thickBot="1" x14ac:dyDescent="0.25">
      <c r="B67" s="138"/>
      <c r="C67" s="139"/>
      <c r="D67" s="140"/>
      <c r="E67" s="140"/>
      <c r="F67" s="140"/>
      <c r="G67" s="31"/>
      <c r="H67" s="31"/>
      <c r="I67" s="32"/>
      <c r="J67" s="24"/>
      <c r="K67" s="25"/>
      <c r="L67" s="24"/>
      <c r="M67" s="26"/>
      <c r="N67" s="24"/>
      <c r="O67" s="25"/>
      <c r="P67" s="43">
        <v>8</v>
      </c>
      <c r="Q67" s="33"/>
      <c r="R67" s="31"/>
      <c r="S67" s="140"/>
      <c r="T67" s="140"/>
      <c r="U67" s="141"/>
      <c r="V67" s="139"/>
      <c r="W67" s="138"/>
      <c r="Y67" s="17">
        <v>7</v>
      </c>
      <c r="Z67" s="27">
        <v>2</v>
      </c>
      <c r="AA67" s="17" t="s">
        <v>23</v>
      </c>
      <c r="AB67" s="28" t="str">
        <f>[4]選手総覧!D60</f>
        <v>石橋 ・ 築地</v>
      </c>
      <c r="AC67" s="73"/>
      <c r="AD67" s="29"/>
      <c r="AE67" s="14"/>
      <c r="AF67" s="22"/>
      <c r="AG67" s="22"/>
      <c r="AH67" s="22"/>
      <c r="AI67" s="74"/>
      <c r="AJ67" s="14"/>
      <c r="AK67" s="82"/>
    </row>
    <row r="68" spans="2:37" ht="17.25" customHeight="1" thickTop="1" x14ac:dyDescent="0.2">
      <c r="B68" s="138"/>
      <c r="C68" s="139"/>
      <c r="D68" s="140"/>
      <c r="E68" s="140"/>
      <c r="F68" s="140"/>
      <c r="G68" s="24"/>
      <c r="H68" s="24"/>
      <c r="I68" s="34"/>
      <c r="J68" s="24"/>
      <c r="K68" s="25"/>
      <c r="L68" s="24"/>
      <c r="M68" s="26"/>
      <c r="N68" s="24"/>
      <c r="O68" s="24"/>
      <c r="P68" s="66">
        <v>62</v>
      </c>
      <c r="Q68" s="37"/>
      <c r="R68" s="46"/>
      <c r="S68" s="140" t="s">
        <v>70</v>
      </c>
      <c r="T68" s="140" t="str">
        <f>AA76</f>
        <v>摂津市</v>
      </c>
      <c r="U68" s="141" t="s">
        <v>71</v>
      </c>
      <c r="V68" s="139" t="str">
        <f>AB76</f>
        <v>佐 藤 ・ 町 田</v>
      </c>
      <c r="W68" s="138">
        <v>9</v>
      </c>
      <c r="Y68" s="17">
        <v>11</v>
      </c>
      <c r="Z68" s="27">
        <v>3</v>
      </c>
      <c r="AA68" s="17" t="s">
        <v>18</v>
      </c>
      <c r="AB68" s="28" t="str">
        <f>[4]選手総覧!D92</f>
        <v>伊 藤 ・ 瀧 本</v>
      </c>
      <c r="AC68" s="73"/>
      <c r="AD68" s="29"/>
      <c r="AE68" s="14"/>
      <c r="AF68" s="22"/>
      <c r="AG68" s="22"/>
      <c r="AH68" s="22"/>
      <c r="AI68" s="74"/>
      <c r="AJ68" s="14"/>
      <c r="AK68" s="82"/>
    </row>
    <row r="69" spans="2:37" ht="17.25" customHeight="1" thickBot="1" x14ac:dyDescent="0.25">
      <c r="B69" s="138"/>
      <c r="C69" s="139"/>
      <c r="D69" s="140"/>
      <c r="E69" s="140"/>
      <c r="F69" s="140"/>
      <c r="G69" s="24"/>
      <c r="H69" s="24"/>
      <c r="I69" s="34"/>
      <c r="J69" s="38">
        <v>1</v>
      </c>
      <c r="K69" s="25"/>
      <c r="L69" s="24"/>
      <c r="M69" s="26"/>
      <c r="N69" s="24"/>
      <c r="O69" s="60">
        <v>11</v>
      </c>
      <c r="P69" s="40"/>
      <c r="Q69" s="25"/>
      <c r="R69" s="25"/>
      <c r="S69" s="140"/>
      <c r="T69" s="140"/>
      <c r="U69" s="141"/>
      <c r="V69" s="139"/>
      <c r="W69" s="138"/>
      <c r="Y69" s="17">
        <v>10</v>
      </c>
      <c r="Z69" s="27">
        <v>4</v>
      </c>
      <c r="AA69" s="17" t="s">
        <v>12</v>
      </c>
      <c r="AB69" s="28" t="str">
        <f>[4]選手総覧!D84</f>
        <v>川 口 ・ 篠 原</v>
      </c>
      <c r="AC69" s="73"/>
      <c r="AD69" s="29"/>
      <c r="AE69" s="14"/>
      <c r="AF69" s="22"/>
      <c r="AG69" s="22"/>
      <c r="AH69" s="22"/>
      <c r="AI69" s="74"/>
      <c r="AJ69" s="14"/>
      <c r="AK69" s="82"/>
    </row>
    <row r="70" spans="2:37" ht="17.25" customHeight="1" thickTop="1" thickBot="1" x14ac:dyDescent="0.25">
      <c r="B70" s="138">
        <v>2</v>
      </c>
      <c r="C70" s="139" t="str">
        <f>AB74</f>
        <v>橋 中 ・ 和 田</v>
      </c>
      <c r="D70" s="140" t="s">
        <v>41</v>
      </c>
      <c r="E70" s="140" t="str">
        <f>AA74</f>
        <v>守口市</v>
      </c>
      <c r="F70" s="140" t="s">
        <v>72</v>
      </c>
      <c r="G70" s="24"/>
      <c r="H70" s="24"/>
      <c r="I70" s="42"/>
      <c r="J70" s="71">
        <v>60</v>
      </c>
      <c r="K70" s="24"/>
      <c r="L70" s="24"/>
      <c r="M70" s="26"/>
      <c r="N70" s="34"/>
      <c r="O70" s="32">
        <v>60</v>
      </c>
      <c r="P70" s="24"/>
      <c r="Q70" s="24"/>
      <c r="R70" s="24"/>
      <c r="S70" s="140" t="s">
        <v>73</v>
      </c>
      <c r="T70" s="140" t="str">
        <f>AA79</f>
        <v>交野市</v>
      </c>
      <c r="U70" s="141" t="s">
        <v>71</v>
      </c>
      <c r="V70" s="139" t="str">
        <f>AB79</f>
        <v>恵比須 ・ 伊 山</v>
      </c>
      <c r="W70" s="138">
        <v>10</v>
      </c>
      <c r="Y70" s="17">
        <v>2</v>
      </c>
      <c r="Z70" s="27">
        <v>5</v>
      </c>
      <c r="AA70" s="17" t="s">
        <v>27</v>
      </c>
      <c r="AB70" s="28" t="str">
        <f>[4]選手総覧!D20</f>
        <v>大 坪 ・ 相 山</v>
      </c>
      <c r="AC70" s="73"/>
      <c r="AD70" s="29"/>
      <c r="AE70" s="14"/>
      <c r="AF70" s="22"/>
      <c r="AG70" s="22"/>
      <c r="AH70" s="22"/>
      <c r="AI70" s="74"/>
      <c r="AJ70" s="14"/>
      <c r="AK70" s="82"/>
    </row>
    <row r="71" spans="2:37" ht="17.25" customHeight="1" thickTop="1" thickBot="1" x14ac:dyDescent="0.25">
      <c r="B71" s="138"/>
      <c r="C71" s="139"/>
      <c r="D71" s="140"/>
      <c r="E71" s="140"/>
      <c r="F71" s="140"/>
      <c r="G71" s="31"/>
      <c r="H71" s="32"/>
      <c r="I71" s="49">
        <v>2</v>
      </c>
      <c r="J71" s="71"/>
      <c r="K71" s="24"/>
      <c r="L71" s="24"/>
      <c r="M71" s="26"/>
      <c r="N71" s="34"/>
      <c r="O71" s="34"/>
      <c r="P71" s="38">
        <v>11</v>
      </c>
      <c r="Q71" s="61"/>
      <c r="R71" s="76"/>
      <c r="S71" s="140"/>
      <c r="T71" s="140"/>
      <c r="U71" s="141"/>
      <c r="V71" s="139"/>
      <c r="W71" s="138"/>
      <c r="Y71" s="17">
        <v>9</v>
      </c>
      <c r="Z71" s="27">
        <v>6</v>
      </c>
      <c r="AA71" s="17" t="s">
        <v>25</v>
      </c>
      <c r="AB71" s="28" t="str">
        <f>[4]選手総覧!D76</f>
        <v>　森　 ・ 増 田</v>
      </c>
      <c r="AC71" s="73"/>
      <c r="AD71" s="29"/>
      <c r="AE71" s="14"/>
      <c r="AF71" s="22"/>
      <c r="AG71" s="22"/>
      <c r="AH71" s="22"/>
      <c r="AI71" s="74"/>
      <c r="AJ71" s="14"/>
      <c r="AK71" s="82"/>
    </row>
    <row r="72" spans="2:37" ht="17.25" customHeight="1" thickTop="1" thickBot="1" x14ac:dyDescent="0.25">
      <c r="B72" s="138">
        <v>3</v>
      </c>
      <c r="C72" s="139" t="str">
        <f>AB73</f>
        <v>・</v>
      </c>
      <c r="D72" s="140" t="s">
        <v>57</v>
      </c>
      <c r="E72" s="140" t="str">
        <f>AA73</f>
        <v>島本町</v>
      </c>
      <c r="F72" s="140" t="s">
        <v>71</v>
      </c>
      <c r="G72" s="24"/>
      <c r="H72" s="24"/>
      <c r="I72" s="59"/>
      <c r="J72" s="35"/>
      <c r="K72" s="24"/>
      <c r="L72" s="24"/>
      <c r="M72" s="26"/>
      <c r="N72" s="34"/>
      <c r="O72" s="24"/>
      <c r="P72" s="24">
        <v>62</v>
      </c>
      <c r="Q72" s="45"/>
      <c r="R72" s="38"/>
      <c r="S72" s="140" t="s">
        <v>51</v>
      </c>
      <c r="T72" s="140" t="str">
        <f>AA68</f>
        <v>豊中市</v>
      </c>
      <c r="U72" s="141" t="s">
        <v>74</v>
      </c>
      <c r="V72" s="139" t="str">
        <f>AB68</f>
        <v>伊 藤 ・ 瀧 本</v>
      </c>
      <c r="W72" s="138">
        <v>11</v>
      </c>
      <c r="Y72" s="17">
        <v>14</v>
      </c>
      <c r="Z72" s="27">
        <v>7</v>
      </c>
      <c r="AA72" s="17" t="s">
        <v>20</v>
      </c>
      <c r="AB72" s="28" t="str">
        <f>[4]選手総覧!D116</f>
        <v>川 﨑 ・ 田 邊</v>
      </c>
      <c r="AC72" s="73"/>
      <c r="AD72" s="29"/>
      <c r="AE72" s="14"/>
      <c r="AF72" s="22"/>
      <c r="AG72" s="22"/>
      <c r="AH72" s="22"/>
      <c r="AI72" s="74"/>
      <c r="AJ72" s="14"/>
      <c r="AK72" s="82"/>
    </row>
    <row r="73" spans="2:37" ht="17.25" customHeight="1" thickTop="1" thickBot="1" x14ac:dyDescent="0.25">
      <c r="B73" s="138"/>
      <c r="C73" s="139"/>
      <c r="D73" s="140"/>
      <c r="E73" s="140"/>
      <c r="F73" s="140"/>
      <c r="G73" s="51"/>
      <c r="H73" s="51"/>
      <c r="I73" s="25"/>
      <c r="J73" s="35"/>
      <c r="K73" s="38">
        <v>7</v>
      </c>
      <c r="L73" s="46"/>
      <c r="M73" s="45"/>
      <c r="N73" s="43">
        <v>11</v>
      </c>
      <c r="O73" s="24"/>
      <c r="P73" s="25"/>
      <c r="Q73" s="24"/>
      <c r="R73" s="24"/>
      <c r="S73" s="140"/>
      <c r="T73" s="140"/>
      <c r="U73" s="141"/>
      <c r="V73" s="139"/>
      <c r="W73" s="138"/>
      <c r="Y73" s="17">
        <v>6</v>
      </c>
      <c r="Z73" s="27">
        <v>8</v>
      </c>
      <c r="AA73" s="17" t="s">
        <v>24</v>
      </c>
      <c r="AB73" s="28" t="str">
        <f>[4]選手総覧!D52</f>
        <v>・</v>
      </c>
      <c r="AC73" s="73"/>
      <c r="AD73" s="29"/>
      <c r="AE73" s="14"/>
      <c r="AF73" s="22"/>
      <c r="AG73" s="22"/>
      <c r="AH73" s="22"/>
      <c r="AI73" s="74"/>
      <c r="AJ73" s="14"/>
      <c r="AK73" s="82"/>
    </row>
    <row r="74" spans="2:37" ht="17.25" customHeight="1" thickTop="1" thickBot="1" x14ac:dyDescent="0.25">
      <c r="B74" s="138">
        <v>4</v>
      </c>
      <c r="C74" s="139" t="str">
        <f>AB69</f>
        <v>川 口 ・ 篠 原</v>
      </c>
      <c r="D74" s="140" t="s">
        <v>41</v>
      </c>
      <c r="E74" s="140" t="str">
        <f>AA69</f>
        <v>高槻市</v>
      </c>
      <c r="F74" s="140" t="s">
        <v>52</v>
      </c>
      <c r="G74" s="24"/>
      <c r="H74" s="24"/>
      <c r="I74" s="25"/>
      <c r="J74" s="34"/>
      <c r="K74" s="24">
        <v>62</v>
      </c>
      <c r="L74" s="24"/>
      <c r="M74" s="24"/>
      <c r="N74" s="24">
        <v>64</v>
      </c>
      <c r="O74" s="59"/>
      <c r="P74" s="25"/>
      <c r="Q74" s="24"/>
      <c r="R74" s="24"/>
      <c r="S74" s="140" t="s">
        <v>51</v>
      </c>
      <c r="T74" s="140" t="str">
        <f>AA72</f>
        <v>箕面市</v>
      </c>
      <c r="U74" s="141" t="s">
        <v>52</v>
      </c>
      <c r="V74" s="139" t="str">
        <f>AB72</f>
        <v>川 﨑 ・ 田 邊</v>
      </c>
      <c r="W74" s="138">
        <v>12</v>
      </c>
      <c r="Y74" s="17">
        <v>15</v>
      </c>
      <c r="Z74" s="27">
        <v>9</v>
      </c>
      <c r="AA74" s="17" t="s">
        <v>14</v>
      </c>
      <c r="AB74" s="28" t="str">
        <f>[4]選手総覧!D124</f>
        <v>橋 中 ・ 和 田</v>
      </c>
      <c r="AC74" s="73"/>
      <c r="AD74" s="29"/>
      <c r="AE74" s="14"/>
      <c r="AF74" s="22"/>
      <c r="AG74" s="22"/>
      <c r="AH74" s="22"/>
      <c r="AI74" s="74"/>
      <c r="AJ74" s="14"/>
      <c r="AK74" s="82"/>
    </row>
    <row r="75" spans="2:37" ht="17.25" customHeight="1" thickTop="1" thickBot="1" x14ac:dyDescent="0.25">
      <c r="B75" s="138"/>
      <c r="C75" s="139"/>
      <c r="D75" s="140"/>
      <c r="E75" s="140"/>
      <c r="F75" s="140"/>
      <c r="G75" s="31"/>
      <c r="H75" s="32"/>
      <c r="I75" s="45">
        <v>4</v>
      </c>
      <c r="J75" s="34"/>
      <c r="K75" s="24"/>
      <c r="L75" s="24"/>
      <c r="M75" s="24"/>
      <c r="N75" s="24"/>
      <c r="O75" s="59"/>
      <c r="P75" s="38">
        <v>12</v>
      </c>
      <c r="Q75" s="33"/>
      <c r="R75" s="31"/>
      <c r="S75" s="140"/>
      <c r="T75" s="140"/>
      <c r="U75" s="141"/>
      <c r="V75" s="139"/>
      <c r="W75" s="138"/>
      <c r="Y75" s="17">
        <v>1</v>
      </c>
      <c r="Z75" s="27">
        <v>10</v>
      </c>
      <c r="AA75" s="17" t="s">
        <v>17</v>
      </c>
      <c r="AB75" s="28" t="str">
        <f>[4]選手総覧!D12</f>
        <v>住 野 ・ 宮 越</v>
      </c>
      <c r="AC75" s="73"/>
      <c r="AD75" s="29"/>
      <c r="AE75" s="14"/>
      <c r="AF75" s="22"/>
      <c r="AG75" s="22"/>
      <c r="AH75" s="22"/>
      <c r="AI75" s="74"/>
      <c r="AJ75" s="14"/>
      <c r="AK75" s="82"/>
    </row>
    <row r="76" spans="2:37" ht="17.25" customHeight="1" thickTop="1" x14ac:dyDescent="0.2">
      <c r="B76" s="138">
        <v>5</v>
      </c>
      <c r="C76" s="139" t="str">
        <f>AB78</f>
        <v>真喜志 ・ 牛 道　</v>
      </c>
      <c r="D76" s="140" t="s">
        <v>73</v>
      </c>
      <c r="E76" s="140" t="str">
        <f>AA78</f>
        <v>四條畷市</v>
      </c>
      <c r="F76" s="140" t="s">
        <v>52</v>
      </c>
      <c r="G76" s="46"/>
      <c r="H76" s="95"/>
      <c r="I76" s="97">
        <v>62</v>
      </c>
      <c r="J76" s="34"/>
      <c r="K76" s="24"/>
      <c r="L76" s="24"/>
      <c r="M76" s="24"/>
      <c r="N76" s="24"/>
      <c r="O76" s="59"/>
      <c r="P76" s="66">
        <v>63</v>
      </c>
      <c r="Q76" s="37"/>
      <c r="R76" s="46"/>
      <c r="S76" s="140" t="s">
        <v>51</v>
      </c>
      <c r="T76" s="140" t="str">
        <f>AA75</f>
        <v>池田市</v>
      </c>
      <c r="U76" s="141" t="s">
        <v>52</v>
      </c>
      <c r="V76" s="139" t="str">
        <f>AB75</f>
        <v>住 野 ・ 宮 越</v>
      </c>
      <c r="W76" s="138">
        <v>13</v>
      </c>
      <c r="Y76" s="17">
        <v>8</v>
      </c>
      <c r="Z76" s="27">
        <v>11</v>
      </c>
      <c r="AA76" s="17" t="s">
        <v>15</v>
      </c>
      <c r="AB76" s="28" t="str">
        <f>[4]選手総覧!D68</f>
        <v>佐 藤 ・ 町 田</v>
      </c>
      <c r="AC76" s="73"/>
      <c r="AD76" s="29"/>
      <c r="AE76" s="14"/>
      <c r="AF76" s="22"/>
      <c r="AG76" s="22"/>
      <c r="AH76" s="22"/>
      <c r="AI76" s="74"/>
      <c r="AJ76" s="14"/>
      <c r="AK76" s="82"/>
    </row>
    <row r="77" spans="2:37" ht="17.25" customHeight="1" thickBot="1" x14ac:dyDescent="0.25">
      <c r="B77" s="138"/>
      <c r="C77" s="139"/>
      <c r="D77" s="140"/>
      <c r="E77" s="140"/>
      <c r="F77" s="140"/>
      <c r="G77" s="25"/>
      <c r="H77" s="25"/>
      <c r="I77" s="42"/>
      <c r="J77" s="43">
        <v>7</v>
      </c>
      <c r="K77" s="24"/>
      <c r="L77" s="24"/>
      <c r="M77" s="24"/>
      <c r="N77" s="24"/>
      <c r="O77" s="98">
        <v>14</v>
      </c>
      <c r="P77" s="40"/>
      <c r="Q77" s="25"/>
      <c r="R77" s="25"/>
      <c r="S77" s="140"/>
      <c r="T77" s="140"/>
      <c r="U77" s="141"/>
      <c r="V77" s="139"/>
      <c r="W77" s="138"/>
      <c r="Y77" s="17">
        <v>12</v>
      </c>
      <c r="Z77" s="27">
        <v>12</v>
      </c>
      <c r="AA77" s="17" t="s">
        <v>22</v>
      </c>
      <c r="AB77" s="28" t="str">
        <f>[4]選手総覧!D100</f>
        <v>奥 村 ・ 辻 川</v>
      </c>
      <c r="AC77" s="73"/>
      <c r="AD77" s="29"/>
      <c r="AE77" s="14"/>
      <c r="AF77" s="22"/>
      <c r="AG77" s="22"/>
      <c r="AH77" s="22"/>
      <c r="AI77" s="74"/>
      <c r="AJ77" s="14"/>
      <c r="AK77" s="82"/>
    </row>
    <row r="78" spans="2:37" ht="17.25" customHeight="1" thickTop="1" x14ac:dyDescent="0.2">
      <c r="B78" s="138">
        <v>6</v>
      </c>
      <c r="C78" s="139" t="str">
        <f>AB77</f>
        <v>奥 村 ・ 辻 川</v>
      </c>
      <c r="D78" s="140" t="s">
        <v>65</v>
      </c>
      <c r="E78" s="140" t="str">
        <f>AA77</f>
        <v>寝屋川市</v>
      </c>
      <c r="F78" s="140" t="s">
        <v>72</v>
      </c>
      <c r="G78" s="46"/>
      <c r="H78" s="46"/>
      <c r="I78" s="34"/>
      <c r="J78" s="24">
        <v>64</v>
      </c>
      <c r="K78" s="24"/>
      <c r="L78" s="24"/>
      <c r="M78" s="24"/>
      <c r="N78" s="24"/>
      <c r="O78" s="24">
        <v>62</v>
      </c>
      <c r="P78" s="26"/>
      <c r="Q78" s="24"/>
      <c r="R78" s="24"/>
      <c r="S78" s="140"/>
      <c r="T78" s="140"/>
      <c r="U78" s="141"/>
      <c r="V78" s="139"/>
      <c r="W78" s="138"/>
      <c r="Y78" s="17">
        <v>5</v>
      </c>
      <c r="Z78" s="27">
        <v>13</v>
      </c>
      <c r="AA78" s="17" t="s">
        <v>26</v>
      </c>
      <c r="AB78" s="28" t="str">
        <f>[4]選手総覧!D44</f>
        <v>真喜志 ・ 牛 道　</v>
      </c>
      <c r="AC78" s="73"/>
      <c r="AD78" s="29"/>
      <c r="AE78" s="14"/>
      <c r="AF78" s="22"/>
      <c r="AG78" s="22"/>
      <c r="AH78" s="22"/>
      <c r="AI78" s="74"/>
      <c r="AJ78" s="14"/>
      <c r="AK78" s="82"/>
    </row>
    <row r="79" spans="2:37" ht="17.25" customHeight="1" thickBot="1" x14ac:dyDescent="0.25">
      <c r="B79" s="138"/>
      <c r="C79" s="139"/>
      <c r="D79" s="140"/>
      <c r="E79" s="140"/>
      <c r="F79" s="140"/>
      <c r="G79" s="25"/>
      <c r="H79" s="25"/>
      <c r="I79" s="99">
        <v>7</v>
      </c>
      <c r="J79" s="24"/>
      <c r="K79" s="24"/>
      <c r="L79" s="24"/>
      <c r="M79" s="24"/>
      <c r="N79" s="24"/>
      <c r="O79" s="24"/>
      <c r="P79" s="26"/>
      <c r="Q79" s="24"/>
      <c r="R79" s="24"/>
      <c r="S79" s="140"/>
      <c r="T79" s="140"/>
      <c r="U79" s="141"/>
      <c r="V79" s="139"/>
      <c r="W79" s="138"/>
      <c r="Y79" s="17">
        <v>3</v>
      </c>
      <c r="Z79" s="27">
        <v>14</v>
      </c>
      <c r="AA79" s="17" t="s">
        <v>19</v>
      </c>
      <c r="AB79" s="28" t="str">
        <f>[4]選手総覧!D28</f>
        <v>恵比須 ・ 伊 山</v>
      </c>
      <c r="AC79" s="73"/>
      <c r="AD79" s="29"/>
      <c r="AE79" s="14"/>
      <c r="AF79" s="22"/>
      <c r="AG79" s="22"/>
      <c r="AH79" s="22"/>
      <c r="AI79" s="74"/>
      <c r="AJ79" s="14"/>
      <c r="AK79" s="82"/>
    </row>
    <row r="80" spans="2:37" ht="17.25" customHeight="1" thickTop="1" thickBot="1" x14ac:dyDescent="0.25">
      <c r="B80" s="138">
        <v>7</v>
      </c>
      <c r="C80" s="139" t="str">
        <f>AB70</f>
        <v>大 坪 ・ 相 山</v>
      </c>
      <c r="D80" s="140" t="s">
        <v>70</v>
      </c>
      <c r="E80" s="140" t="str">
        <f>AA70</f>
        <v>茨木市</v>
      </c>
      <c r="F80" s="140" t="s">
        <v>44</v>
      </c>
      <c r="G80" s="38"/>
      <c r="H80" s="43"/>
      <c r="I80" s="33">
        <v>62</v>
      </c>
      <c r="J80" s="25"/>
      <c r="K80" s="24"/>
      <c r="L80" s="24"/>
      <c r="M80" s="24"/>
      <c r="N80" s="24"/>
      <c r="O80" s="24"/>
      <c r="P80" s="45"/>
      <c r="Q80" s="38"/>
      <c r="R80" s="38"/>
      <c r="S80" s="140" t="s">
        <v>65</v>
      </c>
      <c r="T80" s="140" t="str">
        <f>AA67</f>
        <v>吹田市</v>
      </c>
      <c r="U80" s="141" t="s">
        <v>52</v>
      </c>
      <c r="V80" s="139" t="str">
        <f>AB67</f>
        <v>石橋 ・ 築地</v>
      </c>
      <c r="W80" s="138">
        <v>14</v>
      </c>
      <c r="Y80" s="54">
        <v>4</v>
      </c>
      <c r="Z80" s="27"/>
      <c r="AA80" s="54" t="s">
        <v>35</v>
      </c>
      <c r="AB80" s="54">
        <f>[4]選手総覧!D36</f>
        <v>0</v>
      </c>
      <c r="AC80" s="73"/>
      <c r="AD80" s="29"/>
      <c r="AE80" s="14"/>
      <c r="AF80" s="22"/>
      <c r="AG80" s="22"/>
      <c r="AH80" s="22"/>
      <c r="AI80" s="74"/>
      <c r="AJ80" s="14"/>
      <c r="AK80" s="82"/>
    </row>
    <row r="81" spans="2:36" ht="17.25" customHeight="1" thickTop="1" x14ac:dyDescent="0.2">
      <c r="B81" s="138"/>
      <c r="C81" s="139"/>
      <c r="D81" s="140"/>
      <c r="E81" s="140"/>
      <c r="F81" s="140"/>
      <c r="G81" s="24"/>
      <c r="H81" s="24"/>
      <c r="I81" s="25"/>
      <c r="J81" s="25"/>
      <c r="K81" s="24"/>
      <c r="L81" s="24"/>
      <c r="M81" s="24"/>
      <c r="N81" s="24"/>
      <c r="O81" s="24"/>
      <c r="P81" s="24"/>
      <c r="Q81" s="24"/>
      <c r="R81" s="24"/>
      <c r="S81" s="140"/>
      <c r="T81" s="140"/>
      <c r="U81" s="141"/>
      <c r="V81" s="139"/>
      <c r="W81" s="138"/>
      <c r="AC81" s="16"/>
      <c r="AE81" s="10"/>
      <c r="AF81" s="22"/>
      <c r="AG81" s="22"/>
      <c r="AH81" s="22"/>
      <c r="AI81" s="22"/>
      <c r="AJ81" s="10"/>
    </row>
    <row r="82" spans="2:36" x14ac:dyDescent="0.2">
      <c r="AC82" s="16"/>
      <c r="AE82" s="10"/>
      <c r="AF82" s="22"/>
      <c r="AG82" s="12"/>
      <c r="AH82" s="12"/>
      <c r="AI82" s="12"/>
      <c r="AJ82" s="14"/>
    </row>
    <row r="83" spans="2:36" x14ac:dyDescent="0.2">
      <c r="AC83" s="16"/>
      <c r="AE83" s="10"/>
      <c r="AF83" s="22"/>
      <c r="AG83" s="12"/>
      <c r="AH83" s="12"/>
      <c r="AI83" s="12"/>
      <c r="AJ83" s="10"/>
    </row>
    <row r="84" spans="2:36" x14ac:dyDescent="0.2">
      <c r="AE84" s="16"/>
      <c r="AF84" s="100"/>
      <c r="AG84" s="101"/>
      <c r="AH84" s="101"/>
      <c r="AI84" s="101"/>
      <c r="AJ84" s="10"/>
    </row>
    <row r="85" spans="2:36" x14ac:dyDescent="0.2">
      <c r="AE85" s="16"/>
      <c r="AF85" s="100"/>
      <c r="AG85" s="101"/>
      <c r="AH85" s="101"/>
      <c r="AI85" s="101"/>
      <c r="AJ85" s="10"/>
    </row>
  </sheetData>
  <mergeCells count="326">
    <mergeCell ref="W80:W81"/>
    <mergeCell ref="S78:S79"/>
    <mergeCell ref="T78:T79"/>
    <mergeCell ref="U78:U79"/>
    <mergeCell ref="V78:V79"/>
    <mergeCell ref="W78:W79"/>
    <mergeCell ref="B80:B81"/>
    <mergeCell ref="C80:C81"/>
    <mergeCell ref="D80:D81"/>
    <mergeCell ref="E80:E81"/>
    <mergeCell ref="F80:F81"/>
    <mergeCell ref="S76:S77"/>
    <mergeCell ref="T76:T77"/>
    <mergeCell ref="U76:U77"/>
    <mergeCell ref="V76:V77"/>
    <mergeCell ref="S80:S81"/>
    <mergeCell ref="T80:T81"/>
    <mergeCell ref="U80:U81"/>
    <mergeCell ref="V80:V81"/>
    <mergeCell ref="B74:B75"/>
    <mergeCell ref="C74:C75"/>
    <mergeCell ref="D74:D75"/>
    <mergeCell ref="E74:E75"/>
    <mergeCell ref="F74:F75"/>
    <mergeCell ref="W76:W77"/>
    <mergeCell ref="B78:B79"/>
    <mergeCell ref="C78:C79"/>
    <mergeCell ref="D78:D79"/>
    <mergeCell ref="E78:E79"/>
    <mergeCell ref="F78:F79"/>
    <mergeCell ref="S74:S75"/>
    <mergeCell ref="T74:T75"/>
    <mergeCell ref="U74:U75"/>
    <mergeCell ref="V74:V75"/>
    <mergeCell ref="W74:W75"/>
    <mergeCell ref="B76:B77"/>
    <mergeCell ref="C76:C77"/>
    <mergeCell ref="D76:D77"/>
    <mergeCell ref="E76:E77"/>
    <mergeCell ref="F76:F77"/>
    <mergeCell ref="W70:W71"/>
    <mergeCell ref="B72:B73"/>
    <mergeCell ref="C72:C73"/>
    <mergeCell ref="D72:D73"/>
    <mergeCell ref="E72:E73"/>
    <mergeCell ref="F72:F73"/>
    <mergeCell ref="S72:S73"/>
    <mergeCell ref="T72:T73"/>
    <mergeCell ref="U72:U73"/>
    <mergeCell ref="V72:V73"/>
    <mergeCell ref="W72:W73"/>
    <mergeCell ref="B70:B71"/>
    <mergeCell ref="C70:C71"/>
    <mergeCell ref="D70:D71"/>
    <mergeCell ref="E70:E71"/>
    <mergeCell ref="F70:F71"/>
    <mergeCell ref="S70:S71"/>
    <mergeCell ref="T70:T71"/>
    <mergeCell ref="U70:U71"/>
    <mergeCell ref="V70:V71"/>
    <mergeCell ref="V66:V67"/>
    <mergeCell ref="W66:W67"/>
    <mergeCell ref="B68:B69"/>
    <mergeCell ref="C68:C69"/>
    <mergeCell ref="D68:D69"/>
    <mergeCell ref="E68:E69"/>
    <mergeCell ref="F68:F69"/>
    <mergeCell ref="S68:S69"/>
    <mergeCell ref="T68:T69"/>
    <mergeCell ref="U68:U69"/>
    <mergeCell ref="V68:V69"/>
    <mergeCell ref="W68:W69"/>
    <mergeCell ref="L65:M65"/>
    <mergeCell ref="B66:B67"/>
    <mergeCell ref="C66:C67"/>
    <mergeCell ref="D66:D67"/>
    <mergeCell ref="E66:E67"/>
    <mergeCell ref="F66:F67"/>
    <mergeCell ref="S58:S59"/>
    <mergeCell ref="T58:T59"/>
    <mergeCell ref="U58:U59"/>
    <mergeCell ref="S66:S67"/>
    <mergeCell ref="T66:T67"/>
    <mergeCell ref="U66:U67"/>
    <mergeCell ref="B56:B57"/>
    <mergeCell ref="C56:C57"/>
    <mergeCell ref="D56:D57"/>
    <mergeCell ref="E56:E57"/>
    <mergeCell ref="F56:F57"/>
    <mergeCell ref="V58:V59"/>
    <mergeCell ref="W58:W59"/>
    <mergeCell ref="C62:E62"/>
    <mergeCell ref="S56:S57"/>
    <mergeCell ref="T56:T57"/>
    <mergeCell ref="U56:U57"/>
    <mergeCell ref="V56:V57"/>
    <mergeCell ref="W56:W57"/>
    <mergeCell ref="B58:B59"/>
    <mergeCell ref="C58:C59"/>
    <mergeCell ref="D58:D59"/>
    <mergeCell ref="E58:E59"/>
    <mergeCell ref="F58:F59"/>
    <mergeCell ref="W52:W53"/>
    <mergeCell ref="B54:B55"/>
    <mergeCell ref="C54:C55"/>
    <mergeCell ref="D54:D55"/>
    <mergeCell ref="E54:E55"/>
    <mergeCell ref="F54:F55"/>
    <mergeCell ref="S54:S55"/>
    <mergeCell ref="T54:T55"/>
    <mergeCell ref="U54:U55"/>
    <mergeCell ref="V54:V55"/>
    <mergeCell ref="W54:W55"/>
    <mergeCell ref="B52:B53"/>
    <mergeCell ref="C52:C53"/>
    <mergeCell ref="D52:D53"/>
    <mergeCell ref="E52:E53"/>
    <mergeCell ref="F52:F53"/>
    <mergeCell ref="S52:S53"/>
    <mergeCell ref="T52:T53"/>
    <mergeCell ref="U52:U53"/>
    <mergeCell ref="V52:V53"/>
    <mergeCell ref="W48:W49"/>
    <mergeCell ref="B50:B51"/>
    <mergeCell ref="C50:C51"/>
    <mergeCell ref="D50:D51"/>
    <mergeCell ref="E50:E51"/>
    <mergeCell ref="F50:F51"/>
    <mergeCell ref="S50:S51"/>
    <mergeCell ref="T50:T51"/>
    <mergeCell ref="U50:U51"/>
    <mergeCell ref="V50:V51"/>
    <mergeCell ref="W50:W51"/>
    <mergeCell ref="B48:B49"/>
    <mergeCell ref="C48:C49"/>
    <mergeCell ref="D48:D49"/>
    <mergeCell ref="E48:E49"/>
    <mergeCell ref="F48:F49"/>
    <mergeCell ref="S48:S49"/>
    <mergeCell ref="T48:T49"/>
    <mergeCell ref="U48:U49"/>
    <mergeCell ref="V48:V49"/>
    <mergeCell ref="V44:V45"/>
    <mergeCell ref="W44:W45"/>
    <mergeCell ref="B46:B47"/>
    <mergeCell ref="C46:C47"/>
    <mergeCell ref="D46:D47"/>
    <mergeCell ref="E46:E47"/>
    <mergeCell ref="F46:F47"/>
    <mergeCell ref="S46:S47"/>
    <mergeCell ref="T46:T47"/>
    <mergeCell ref="U46:U47"/>
    <mergeCell ref="V46:V47"/>
    <mergeCell ref="W46:W47"/>
    <mergeCell ref="L43:M43"/>
    <mergeCell ref="B44:B45"/>
    <mergeCell ref="C44:C45"/>
    <mergeCell ref="D44:D45"/>
    <mergeCell ref="E44:E45"/>
    <mergeCell ref="F44:F45"/>
    <mergeCell ref="S36:S37"/>
    <mergeCell ref="T36:T37"/>
    <mergeCell ref="U36:U37"/>
    <mergeCell ref="S44:S45"/>
    <mergeCell ref="T44:T45"/>
    <mergeCell ref="U44:U45"/>
    <mergeCell ref="B34:B35"/>
    <mergeCell ref="C34:C35"/>
    <mergeCell ref="D34:D35"/>
    <mergeCell ref="E34:E35"/>
    <mergeCell ref="F34:F35"/>
    <mergeCell ref="V36:V37"/>
    <mergeCell ref="W36:W37"/>
    <mergeCell ref="C40:E40"/>
    <mergeCell ref="S34:S35"/>
    <mergeCell ref="T34:T35"/>
    <mergeCell ref="U34:U35"/>
    <mergeCell ref="V34:V35"/>
    <mergeCell ref="W34:W35"/>
    <mergeCell ref="B36:B37"/>
    <mergeCell ref="C36:C37"/>
    <mergeCell ref="D36:D37"/>
    <mergeCell ref="E36:E37"/>
    <mergeCell ref="F36:F37"/>
    <mergeCell ref="W30:W31"/>
    <mergeCell ref="B32:B33"/>
    <mergeCell ref="C32:C33"/>
    <mergeCell ref="D32:D33"/>
    <mergeCell ref="E32:E33"/>
    <mergeCell ref="F32:F33"/>
    <mergeCell ref="S32:S33"/>
    <mergeCell ref="T32:T33"/>
    <mergeCell ref="U32:U33"/>
    <mergeCell ref="V32:V33"/>
    <mergeCell ref="W32:W33"/>
    <mergeCell ref="B30:B31"/>
    <mergeCell ref="C30:C31"/>
    <mergeCell ref="D30:D31"/>
    <mergeCell ref="E30:E31"/>
    <mergeCell ref="F30:F31"/>
    <mergeCell ref="S30:S31"/>
    <mergeCell ref="T30:T31"/>
    <mergeCell ref="U30:U31"/>
    <mergeCell ref="V30:V31"/>
    <mergeCell ref="W26:W27"/>
    <mergeCell ref="B28:B29"/>
    <mergeCell ref="C28:C29"/>
    <mergeCell ref="D28:D29"/>
    <mergeCell ref="E28:E29"/>
    <mergeCell ref="F28:F29"/>
    <mergeCell ref="S28:S29"/>
    <mergeCell ref="T28:T29"/>
    <mergeCell ref="U28:U29"/>
    <mergeCell ref="V28:V29"/>
    <mergeCell ref="W28:W29"/>
    <mergeCell ref="B26:B27"/>
    <mergeCell ref="C26:C27"/>
    <mergeCell ref="D26:D27"/>
    <mergeCell ref="E26:E27"/>
    <mergeCell ref="F26:F27"/>
    <mergeCell ref="S26:S27"/>
    <mergeCell ref="T26:T27"/>
    <mergeCell ref="U26:U27"/>
    <mergeCell ref="V26:V27"/>
    <mergeCell ref="W22:W23"/>
    <mergeCell ref="B24:B25"/>
    <mergeCell ref="C24:C25"/>
    <mergeCell ref="D24:D25"/>
    <mergeCell ref="E24:E25"/>
    <mergeCell ref="F24:F25"/>
    <mergeCell ref="S24:S25"/>
    <mergeCell ref="T24:T25"/>
    <mergeCell ref="U24:U25"/>
    <mergeCell ref="V24:V25"/>
    <mergeCell ref="W24:W25"/>
    <mergeCell ref="B22:B23"/>
    <mergeCell ref="C22:C23"/>
    <mergeCell ref="D22:D23"/>
    <mergeCell ref="E22:E23"/>
    <mergeCell ref="F22:F23"/>
    <mergeCell ref="S22:S23"/>
    <mergeCell ref="T22:T23"/>
    <mergeCell ref="U22:U23"/>
    <mergeCell ref="V22:V23"/>
    <mergeCell ref="W18:W19"/>
    <mergeCell ref="B20:B21"/>
    <mergeCell ref="C20:C21"/>
    <mergeCell ref="D20:D21"/>
    <mergeCell ref="E20:E21"/>
    <mergeCell ref="F20:F21"/>
    <mergeCell ref="S20:S21"/>
    <mergeCell ref="T20:T21"/>
    <mergeCell ref="U20:U21"/>
    <mergeCell ref="V20:V21"/>
    <mergeCell ref="W20:W21"/>
    <mergeCell ref="B18:B19"/>
    <mergeCell ref="C18:C19"/>
    <mergeCell ref="D18:D19"/>
    <mergeCell ref="E18:E19"/>
    <mergeCell ref="F18:F19"/>
    <mergeCell ref="S18:S19"/>
    <mergeCell ref="T18:T19"/>
    <mergeCell ref="U18:U19"/>
    <mergeCell ref="V18:V19"/>
    <mergeCell ref="W14:W15"/>
    <mergeCell ref="B16:B17"/>
    <mergeCell ref="C16:C17"/>
    <mergeCell ref="D16:D17"/>
    <mergeCell ref="E16:E17"/>
    <mergeCell ref="F16:F17"/>
    <mergeCell ref="S16:S17"/>
    <mergeCell ref="T16:T17"/>
    <mergeCell ref="U16:U17"/>
    <mergeCell ref="V16:V17"/>
    <mergeCell ref="W16:W17"/>
    <mergeCell ref="B14:B15"/>
    <mergeCell ref="C14:C15"/>
    <mergeCell ref="D14:D15"/>
    <mergeCell ref="E14:E15"/>
    <mergeCell ref="F14:F15"/>
    <mergeCell ref="S14:S15"/>
    <mergeCell ref="T14:T15"/>
    <mergeCell ref="U14:U15"/>
    <mergeCell ref="V14:V15"/>
    <mergeCell ref="W10:W11"/>
    <mergeCell ref="B12:B13"/>
    <mergeCell ref="C12:C13"/>
    <mergeCell ref="D12:D13"/>
    <mergeCell ref="E12:E13"/>
    <mergeCell ref="F12:F13"/>
    <mergeCell ref="S12:S13"/>
    <mergeCell ref="T12:T13"/>
    <mergeCell ref="U12:U13"/>
    <mergeCell ref="V12:V13"/>
    <mergeCell ref="W12:W13"/>
    <mergeCell ref="B10:B11"/>
    <mergeCell ref="C10:C11"/>
    <mergeCell ref="D10:D11"/>
    <mergeCell ref="E10:E11"/>
    <mergeCell ref="F10:F11"/>
    <mergeCell ref="S10:S11"/>
    <mergeCell ref="T10:T11"/>
    <mergeCell ref="U10:U11"/>
    <mergeCell ref="V10:V11"/>
    <mergeCell ref="U6:U7"/>
    <mergeCell ref="V6:V7"/>
    <mergeCell ref="W6:W7"/>
    <mergeCell ref="B8:B9"/>
    <mergeCell ref="C8:C9"/>
    <mergeCell ref="D8:D9"/>
    <mergeCell ref="E8:E9"/>
    <mergeCell ref="F8:F9"/>
    <mergeCell ref="S8:S9"/>
    <mergeCell ref="T8:T9"/>
    <mergeCell ref="U8:U9"/>
    <mergeCell ref="V8:V9"/>
    <mergeCell ref="W8:W9"/>
    <mergeCell ref="C2:E2"/>
    <mergeCell ref="L5:M5"/>
    <mergeCell ref="B6:B7"/>
    <mergeCell ref="C6:C7"/>
    <mergeCell ref="D6:D7"/>
    <mergeCell ref="E6:E7"/>
    <mergeCell ref="F6:F7"/>
    <mergeCell ref="S6:S7"/>
    <mergeCell ref="T6:T7"/>
  </mergeCells>
  <phoneticPr fontId="6"/>
  <conditionalFormatting sqref="AG22:AG25 AH26">
    <cfRule type="expression" dxfId="7" priority="1" stopIfTrue="1">
      <formula>AG22="団体名"</formula>
    </cfRule>
  </conditionalFormatting>
  <conditionalFormatting sqref="AH22:AH25">
    <cfRule type="expression" dxfId="6" priority="2" stopIfTrue="1">
      <formula>AH22="選手名・選手名"</formula>
    </cfRule>
  </conditionalFormatting>
  <conditionalFormatting sqref="AI6:AI20 AI44:AI58 AI66:AI80">
    <cfRule type="expression" dxfId="5" priority="3" stopIfTrue="1">
      <formula>AI6=1</formula>
    </cfRule>
    <cfRule type="expression" dxfId="4" priority="4" stopIfTrue="1">
      <formula>OR(AI6=2)</formula>
    </cfRule>
    <cfRule type="expression" dxfId="3" priority="5" stopIfTrue="1">
      <formula>OR(AI6=3,AI6=4)</formula>
    </cfRule>
  </conditionalFormatting>
  <dataValidations count="1">
    <dataValidation imeMode="on" allowBlank="1" showInputMessage="1" showErrorMessage="1" sqref="AG22:AI25 AH26:AI26" xr:uid="{00000000-0002-0000-0100-000000000000}"/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P26"/>
  <sheetViews>
    <sheetView view="pageBreakPreview" zoomScale="90" zoomScaleNormal="75" zoomScaleSheetLayoutView="90" workbookViewId="0">
      <selection activeCell="V21" sqref="V21:V22"/>
    </sheetView>
  </sheetViews>
  <sheetFormatPr defaultRowHeight="13" x14ac:dyDescent="0.2"/>
  <cols>
    <col min="1" max="1" width="5.08984375" customWidth="1"/>
    <col min="2" max="2" width="4.90625" style="1" customWidth="1"/>
    <col min="3" max="3" width="22.6328125" style="2" customWidth="1"/>
    <col min="4" max="4" width="1.90625" style="1" customWidth="1"/>
    <col min="5" max="5" width="9.7265625" style="1" customWidth="1"/>
    <col min="6" max="6" width="1.90625" style="1" customWidth="1"/>
    <col min="7" max="7" width="4.08984375" style="1" customWidth="1"/>
    <col min="8" max="17" width="5.7265625" style="1" customWidth="1"/>
    <col min="18" max="18" width="4.08984375" style="1" customWidth="1"/>
    <col min="19" max="19" width="1.90625" style="1" customWidth="1"/>
    <col min="20" max="20" width="11.08984375" style="1" customWidth="1"/>
    <col min="21" max="21" width="1.90625" style="1" customWidth="1"/>
    <col min="22" max="22" width="22.6328125" style="2" customWidth="1"/>
    <col min="23" max="23" width="5.08984375" style="1" customWidth="1"/>
    <col min="25" max="25" width="6.26953125" customWidth="1"/>
    <col min="28" max="29" width="12.7265625" customWidth="1"/>
    <col min="30" max="30" width="6.6328125" customWidth="1"/>
    <col min="33" max="33" width="7.08984375" customWidth="1"/>
    <col min="34" max="34" width="7.7265625" customWidth="1"/>
    <col min="35" max="35" width="8.6328125" customWidth="1"/>
  </cols>
  <sheetData>
    <row r="2" spans="2:42" ht="14" x14ac:dyDescent="0.2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Y2" s="3" t="s">
        <v>0</v>
      </c>
      <c r="AC2" s="16"/>
      <c r="AF2" s="102"/>
      <c r="AG2" s="103"/>
      <c r="AH2" s="102"/>
      <c r="AI2" s="102"/>
    </row>
    <row r="3" spans="2:42" ht="30" customHeight="1" x14ac:dyDescent="0.2">
      <c r="C3" s="134" t="s">
        <v>75</v>
      </c>
      <c r="D3" s="135"/>
      <c r="E3" s="136"/>
      <c r="F3" s="72"/>
      <c r="G3" s="7"/>
      <c r="H3" s="7"/>
      <c r="I3" s="7"/>
      <c r="J3" s="7"/>
      <c r="K3" s="7"/>
      <c r="L3" s="7"/>
      <c r="M3" s="7"/>
      <c r="N3" s="7"/>
      <c r="O3" s="94"/>
      <c r="P3" s="7"/>
      <c r="Q3" s="7"/>
      <c r="R3" s="7"/>
      <c r="Y3" s="5" t="s">
        <v>2</v>
      </c>
      <c r="AC3" s="16"/>
      <c r="AF3" s="102"/>
      <c r="AG3" s="103"/>
      <c r="AH3" s="102"/>
      <c r="AI3" s="102"/>
    </row>
    <row r="4" spans="2:42" ht="14" x14ac:dyDescent="0.2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Z4" t="s">
        <v>76</v>
      </c>
      <c r="AC4" s="16"/>
      <c r="AF4" s="102"/>
      <c r="AG4" s="103"/>
      <c r="AH4" s="102"/>
      <c r="AI4" s="102"/>
    </row>
    <row r="5" spans="2:42" ht="20.25" customHeight="1" x14ac:dyDescent="0.2">
      <c r="G5" s="7"/>
      <c r="H5" s="7"/>
      <c r="I5" s="7"/>
      <c r="J5" s="7"/>
      <c r="K5" s="6" t="s">
        <v>4</v>
      </c>
      <c r="L5" s="6" t="s">
        <v>77</v>
      </c>
      <c r="M5" s="7"/>
      <c r="N5" s="8"/>
      <c r="O5" s="7"/>
      <c r="P5" s="7"/>
      <c r="Q5" s="7"/>
      <c r="R5" s="7"/>
      <c r="Z5" s="9" t="s">
        <v>6</v>
      </c>
      <c r="AC5" s="16"/>
      <c r="AF5" s="104"/>
      <c r="AG5" s="104"/>
      <c r="AH5" s="104"/>
      <c r="AI5" s="104"/>
      <c r="AL5" s="14"/>
      <c r="AM5" s="14"/>
      <c r="AN5" s="14"/>
      <c r="AO5" s="14"/>
      <c r="AP5" s="10"/>
    </row>
    <row r="6" spans="2:42" ht="14" x14ac:dyDescent="0.2">
      <c r="G6" s="7"/>
      <c r="H6" s="7"/>
      <c r="I6" s="7"/>
      <c r="J6" s="7"/>
      <c r="K6" s="7"/>
      <c r="L6" s="138">
        <v>63</v>
      </c>
      <c r="M6" s="138"/>
      <c r="N6" s="7"/>
      <c r="O6" s="7"/>
      <c r="P6" s="7"/>
      <c r="Q6" s="7"/>
      <c r="R6" s="7"/>
      <c r="Y6" s="17" t="s">
        <v>7</v>
      </c>
      <c r="Z6" s="18" t="s">
        <v>8</v>
      </c>
      <c r="AA6" s="17" t="s">
        <v>9</v>
      </c>
      <c r="AB6" s="19">
        <v>1</v>
      </c>
      <c r="AC6" s="15"/>
      <c r="AD6" s="10"/>
      <c r="AE6" s="14"/>
      <c r="AF6" s="21"/>
      <c r="AG6" s="22"/>
      <c r="AH6" s="23"/>
      <c r="AI6" s="23"/>
      <c r="AJ6" s="82"/>
      <c r="AL6" s="14"/>
      <c r="AM6" s="14"/>
      <c r="AN6" s="14"/>
      <c r="AO6" s="14"/>
      <c r="AP6" s="14"/>
    </row>
    <row r="7" spans="2:42" ht="17.25" customHeight="1" thickBot="1" x14ac:dyDescent="0.25">
      <c r="B7" s="138">
        <v>1</v>
      </c>
      <c r="C7" s="139" t="str">
        <f>AB7</f>
        <v>岡 崎 ・ 佐藤</v>
      </c>
      <c r="D7" s="140" t="s">
        <v>10</v>
      </c>
      <c r="E7" s="140" t="str">
        <f>AA7</f>
        <v>枚方市</v>
      </c>
      <c r="F7" s="140" t="s">
        <v>11</v>
      </c>
      <c r="G7" s="24"/>
      <c r="H7" s="24"/>
      <c r="I7" s="24"/>
      <c r="J7" s="25"/>
      <c r="K7" s="25"/>
      <c r="L7" s="34"/>
      <c r="M7" s="24"/>
      <c r="N7" s="24"/>
      <c r="O7" s="25"/>
      <c r="P7" s="25"/>
      <c r="Q7" s="24"/>
      <c r="R7" s="24"/>
      <c r="S7" s="140" t="s">
        <v>10</v>
      </c>
      <c r="T7" s="140" t="str">
        <f>AA12</f>
        <v>大東市</v>
      </c>
      <c r="U7" s="141" t="s">
        <v>11</v>
      </c>
      <c r="V7" s="139" t="str">
        <f>AB12</f>
        <v>井 本 ・ 舩 木</v>
      </c>
      <c r="W7" s="138">
        <v>8</v>
      </c>
      <c r="Y7" s="17">
        <v>13</v>
      </c>
      <c r="Z7" s="27">
        <v>1</v>
      </c>
      <c r="AA7" s="17" t="s">
        <v>13</v>
      </c>
      <c r="AB7" s="28" t="str">
        <f>[4]選手総覧!D109</f>
        <v>岡 崎 ・ 佐藤</v>
      </c>
      <c r="AC7" s="73"/>
      <c r="AD7" s="14"/>
      <c r="AE7" s="22"/>
      <c r="AF7" s="22"/>
      <c r="AG7" s="22"/>
      <c r="AH7" s="74"/>
      <c r="AI7" s="14"/>
      <c r="AJ7" s="82"/>
      <c r="AL7" s="14"/>
      <c r="AM7" s="14"/>
      <c r="AN7" s="14"/>
      <c r="AO7" s="14"/>
      <c r="AP7" s="14"/>
    </row>
    <row r="8" spans="2:42" ht="17.25" customHeight="1" thickTop="1" thickBot="1" x14ac:dyDescent="0.25">
      <c r="B8" s="138"/>
      <c r="C8" s="139"/>
      <c r="D8" s="140"/>
      <c r="E8" s="140"/>
      <c r="F8" s="140"/>
      <c r="G8" s="51"/>
      <c r="H8" s="51"/>
      <c r="I8" s="65"/>
      <c r="J8" s="24"/>
      <c r="K8" s="25"/>
      <c r="L8" s="34"/>
      <c r="M8" s="24"/>
      <c r="N8" s="24"/>
      <c r="O8" s="25"/>
      <c r="P8" s="38">
        <v>8</v>
      </c>
      <c r="Q8" s="33"/>
      <c r="R8" s="31"/>
      <c r="S8" s="140"/>
      <c r="T8" s="140"/>
      <c r="U8" s="141"/>
      <c r="V8" s="139"/>
      <c r="W8" s="138"/>
      <c r="Y8" s="17">
        <v>7</v>
      </c>
      <c r="Z8" s="27">
        <v>2</v>
      </c>
      <c r="AA8" s="17" t="s">
        <v>23</v>
      </c>
      <c r="AB8" s="28" t="str">
        <f>[4]選手総覧!D61</f>
        <v>後藤 ・ 直田</v>
      </c>
      <c r="AC8" s="73"/>
      <c r="AD8" s="14"/>
      <c r="AE8" s="22"/>
      <c r="AF8" s="22"/>
      <c r="AG8" s="22"/>
      <c r="AH8" s="74"/>
      <c r="AI8" s="14"/>
      <c r="AJ8" s="82"/>
      <c r="AL8" s="14"/>
      <c r="AM8" s="14"/>
      <c r="AN8" s="14"/>
      <c r="AO8" s="14"/>
      <c r="AP8" s="14"/>
    </row>
    <row r="9" spans="2:42" ht="17.25" customHeight="1" thickTop="1" x14ac:dyDescent="0.2">
      <c r="B9" s="138"/>
      <c r="C9" s="139"/>
      <c r="D9" s="140"/>
      <c r="E9" s="140"/>
      <c r="F9" s="140"/>
      <c r="G9" s="24"/>
      <c r="H9" s="24"/>
      <c r="I9" s="35"/>
      <c r="J9" s="24"/>
      <c r="K9" s="25"/>
      <c r="L9" s="34"/>
      <c r="M9" s="24"/>
      <c r="N9" s="24"/>
      <c r="O9" s="24"/>
      <c r="P9" s="66">
        <v>60</v>
      </c>
      <c r="Q9" s="37"/>
      <c r="R9" s="46"/>
      <c r="S9" s="140" t="s">
        <v>10</v>
      </c>
      <c r="T9" s="140" t="str">
        <f>AA17</f>
        <v>交野市</v>
      </c>
      <c r="U9" s="141" t="s">
        <v>11</v>
      </c>
      <c r="V9" s="139" t="str">
        <f>AB17</f>
        <v>小 坂 ・ 小 坂</v>
      </c>
      <c r="W9" s="138">
        <v>9</v>
      </c>
      <c r="Y9" s="17">
        <v>14</v>
      </c>
      <c r="Z9" s="27">
        <v>3</v>
      </c>
      <c r="AA9" s="17" t="s">
        <v>20</v>
      </c>
      <c r="AB9" s="28" t="str">
        <f>[4]選手総覧!D117</f>
        <v>長 尾 ・ 松 岡</v>
      </c>
      <c r="AC9" s="73"/>
      <c r="AD9" s="14"/>
      <c r="AE9" s="22"/>
      <c r="AF9" s="22"/>
      <c r="AG9" s="22"/>
      <c r="AH9" s="74"/>
      <c r="AI9" s="14"/>
      <c r="AJ9" s="82"/>
      <c r="AL9" s="14"/>
      <c r="AM9" s="14"/>
      <c r="AN9" s="14"/>
      <c r="AO9" s="14"/>
      <c r="AP9" s="14"/>
    </row>
    <row r="10" spans="2:42" ht="17.25" customHeight="1" thickBot="1" x14ac:dyDescent="0.25">
      <c r="B10" s="138"/>
      <c r="C10" s="139"/>
      <c r="D10" s="140"/>
      <c r="E10" s="140"/>
      <c r="F10" s="140"/>
      <c r="G10" s="24"/>
      <c r="H10" s="24"/>
      <c r="I10" s="35"/>
      <c r="J10" s="38">
        <v>3</v>
      </c>
      <c r="K10" s="25"/>
      <c r="L10" s="34"/>
      <c r="M10" s="24"/>
      <c r="N10" s="24"/>
      <c r="O10" s="60">
        <v>11</v>
      </c>
      <c r="P10" s="40"/>
      <c r="Q10" s="25"/>
      <c r="R10" s="25"/>
      <c r="S10" s="140"/>
      <c r="T10" s="140"/>
      <c r="U10" s="141"/>
      <c r="V10" s="139"/>
      <c r="W10" s="138"/>
      <c r="Y10" s="17">
        <v>11</v>
      </c>
      <c r="Z10" s="27">
        <v>4</v>
      </c>
      <c r="AA10" s="17" t="s">
        <v>18</v>
      </c>
      <c r="AB10" s="28" t="str">
        <f>[4]選手総覧!D93</f>
        <v>柳 下 ・ 寒 川</v>
      </c>
      <c r="AC10" s="73"/>
      <c r="AD10" s="14"/>
      <c r="AE10" s="22"/>
      <c r="AF10" s="22"/>
      <c r="AG10" s="22"/>
      <c r="AH10" s="74"/>
      <c r="AI10" s="14"/>
      <c r="AJ10" s="82"/>
      <c r="AL10" s="14"/>
      <c r="AM10" s="14"/>
      <c r="AN10" s="14"/>
      <c r="AO10" s="14"/>
      <c r="AP10" s="14"/>
    </row>
    <row r="11" spans="2:42" ht="17.25" customHeight="1" thickTop="1" x14ac:dyDescent="0.2">
      <c r="B11" s="138">
        <v>2</v>
      </c>
      <c r="C11" s="139" t="str">
        <f>AB15</f>
        <v>川 合 ・ 久 村</v>
      </c>
      <c r="D11" s="140" t="s">
        <v>10</v>
      </c>
      <c r="E11" s="140" t="str">
        <f>AA15</f>
        <v>池田市</v>
      </c>
      <c r="F11" s="140" t="s">
        <v>11</v>
      </c>
      <c r="G11" s="24"/>
      <c r="H11" s="24"/>
      <c r="I11" s="24"/>
      <c r="J11" s="105">
        <v>63</v>
      </c>
      <c r="K11" s="24"/>
      <c r="L11" s="34"/>
      <c r="M11" s="24"/>
      <c r="N11" s="34"/>
      <c r="O11" s="32">
        <v>63</v>
      </c>
      <c r="P11" s="24"/>
      <c r="Q11" s="46"/>
      <c r="R11" s="46"/>
      <c r="S11" s="140" t="s">
        <v>10</v>
      </c>
      <c r="T11" s="140" t="str">
        <f>AA20</f>
        <v>四條畷市</v>
      </c>
      <c r="U11" s="141" t="s">
        <v>11</v>
      </c>
      <c r="V11" s="139" t="str">
        <f>AB20</f>
        <v>片 尾 ・ 住 谷</v>
      </c>
      <c r="W11" s="138">
        <v>10</v>
      </c>
      <c r="Y11" s="17">
        <v>10</v>
      </c>
      <c r="Z11" s="27">
        <v>5</v>
      </c>
      <c r="AA11" s="17" t="s">
        <v>12</v>
      </c>
      <c r="AB11" s="28" t="str">
        <f>[4]選手総覧!D85</f>
        <v>徳 永  ・伊 佐</v>
      </c>
      <c r="AC11" s="73"/>
      <c r="AD11" s="14"/>
      <c r="AE11" s="22"/>
      <c r="AF11" s="22"/>
      <c r="AG11" s="22"/>
      <c r="AH11" s="74"/>
      <c r="AI11" s="14"/>
      <c r="AJ11" s="82"/>
      <c r="AL11" s="14"/>
      <c r="AM11" s="14"/>
      <c r="AN11" s="14"/>
      <c r="AO11" s="14"/>
      <c r="AP11" s="14"/>
    </row>
    <row r="12" spans="2:42" ht="17.25" customHeight="1" thickBot="1" x14ac:dyDescent="0.25">
      <c r="B12" s="138"/>
      <c r="C12" s="139"/>
      <c r="D12" s="140"/>
      <c r="E12" s="140"/>
      <c r="F12" s="140"/>
      <c r="G12" s="51"/>
      <c r="H12" s="65"/>
      <c r="I12" s="24">
        <v>3</v>
      </c>
      <c r="J12" s="62"/>
      <c r="K12" s="24"/>
      <c r="L12" s="34"/>
      <c r="M12" s="24"/>
      <c r="N12" s="34"/>
      <c r="O12" s="34"/>
      <c r="P12" s="60">
        <v>11</v>
      </c>
      <c r="Q12" s="40"/>
      <c r="R12" s="76"/>
      <c r="S12" s="140"/>
      <c r="T12" s="140"/>
      <c r="U12" s="141"/>
      <c r="V12" s="139"/>
      <c r="W12" s="138"/>
      <c r="Y12" s="17">
        <v>9</v>
      </c>
      <c r="Z12" s="27">
        <v>6</v>
      </c>
      <c r="AA12" s="17" t="s">
        <v>25</v>
      </c>
      <c r="AB12" s="28" t="str">
        <f>[4]選手総覧!D77</f>
        <v>井 本 ・ 舩 木</v>
      </c>
      <c r="AC12" s="73"/>
      <c r="AD12" s="14"/>
      <c r="AE12" s="22"/>
      <c r="AF12" s="22"/>
      <c r="AG12" s="22"/>
      <c r="AH12" s="74"/>
      <c r="AI12" s="14"/>
      <c r="AJ12" s="82"/>
      <c r="AL12" s="14"/>
      <c r="AM12" s="14"/>
      <c r="AN12" s="14"/>
      <c r="AO12" s="14"/>
      <c r="AP12" s="14"/>
    </row>
    <row r="13" spans="2:42" ht="17.25" customHeight="1" thickTop="1" thickBot="1" x14ac:dyDescent="0.25">
      <c r="B13" s="138">
        <v>3</v>
      </c>
      <c r="C13" s="139" t="str">
        <f>AB14</f>
        <v>千 賀 ・ 大 友</v>
      </c>
      <c r="D13" s="140" t="s">
        <v>10</v>
      </c>
      <c r="E13" s="140" t="str">
        <f>AA14</f>
        <v>茨木市</v>
      </c>
      <c r="F13" s="140" t="s">
        <v>78</v>
      </c>
      <c r="G13" s="38"/>
      <c r="H13" s="43"/>
      <c r="I13" s="33">
        <v>62</v>
      </c>
      <c r="J13" s="35"/>
      <c r="K13" s="24"/>
      <c r="L13" s="34"/>
      <c r="M13" s="24"/>
      <c r="N13" s="34"/>
      <c r="O13" s="24"/>
      <c r="P13" s="24">
        <v>36</v>
      </c>
      <c r="Q13" s="45"/>
      <c r="R13" s="38"/>
      <c r="S13" s="140" t="s">
        <v>10</v>
      </c>
      <c r="T13" s="140" t="str">
        <f>AA9</f>
        <v>箕面市</v>
      </c>
      <c r="U13" s="141" t="s">
        <v>11</v>
      </c>
      <c r="V13" s="139" t="str">
        <f>AB9</f>
        <v>長 尾 ・ 松 岡</v>
      </c>
      <c r="W13" s="138">
        <v>11</v>
      </c>
      <c r="Y13" s="17">
        <v>6</v>
      </c>
      <c r="Z13" s="27">
        <v>7</v>
      </c>
      <c r="AA13" s="17" t="s">
        <v>24</v>
      </c>
      <c r="AB13" s="28" t="str">
        <f>[4]選手総覧!D53</f>
        <v>川 井 ・ 川 井</v>
      </c>
      <c r="AC13" s="73"/>
      <c r="AD13" s="14"/>
      <c r="AE13" s="22"/>
      <c r="AF13" s="22"/>
      <c r="AG13" s="22"/>
      <c r="AH13" s="74"/>
      <c r="AI13" s="14"/>
      <c r="AJ13" s="106"/>
      <c r="AL13" s="14"/>
      <c r="AM13" s="14"/>
      <c r="AN13" s="14"/>
      <c r="AO13" s="14"/>
      <c r="AP13" s="14"/>
    </row>
    <row r="14" spans="2:42" ht="17.25" customHeight="1" thickTop="1" thickBot="1" x14ac:dyDescent="0.25">
      <c r="B14" s="138"/>
      <c r="C14" s="139"/>
      <c r="D14" s="140"/>
      <c r="E14" s="140"/>
      <c r="F14" s="140"/>
      <c r="G14" s="24"/>
      <c r="H14" s="24"/>
      <c r="I14" s="25"/>
      <c r="J14" s="35"/>
      <c r="K14" s="38">
        <v>7</v>
      </c>
      <c r="L14" s="43"/>
      <c r="M14" s="55"/>
      <c r="N14" s="43">
        <v>11</v>
      </c>
      <c r="O14" s="24"/>
      <c r="P14" s="25"/>
      <c r="Q14" s="24"/>
      <c r="R14" s="24"/>
      <c r="S14" s="140"/>
      <c r="T14" s="140"/>
      <c r="U14" s="141"/>
      <c r="V14" s="139"/>
      <c r="W14" s="138"/>
      <c r="Y14" s="17">
        <v>2</v>
      </c>
      <c r="Z14" s="27">
        <v>8</v>
      </c>
      <c r="AA14" s="17" t="s">
        <v>27</v>
      </c>
      <c r="AB14" s="28" t="str">
        <f>[4]選手総覧!D21</f>
        <v>千 賀 ・ 大 友</v>
      </c>
      <c r="AC14" s="73"/>
      <c r="AD14" s="14"/>
      <c r="AE14" s="22"/>
      <c r="AF14" s="22"/>
      <c r="AG14" s="22"/>
      <c r="AH14" s="74"/>
      <c r="AI14" s="14"/>
      <c r="AJ14" s="82"/>
      <c r="AL14" s="14"/>
      <c r="AM14" s="14"/>
      <c r="AN14" s="14"/>
      <c r="AO14" s="14"/>
      <c r="AP14" s="14"/>
    </row>
    <row r="15" spans="2:42" ht="17.25" customHeight="1" thickTop="1" thickBot="1" x14ac:dyDescent="0.25">
      <c r="B15" s="138">
        <v>4</v>
      </c>
      <c r="C15" s="139" t="str">
        <f>AB10</f>
        <v>柳 下 ・ 寒 川</v>
      </c>
      <c r="D15" s="140" t="s">
        <v>79</v>
      </c>
      <c r="E15" s="140" t="str">
        <f>AA10</f>
        <v>豊中市</v>
      </c>
      <c r="F15" s="140" t="s">
        <v>11</v>
      </c>
      <c r="G15" s="24"/>
      <c r="H15" s="24"/>
      <c r="I15" s="25"/>
      <c r="J15" s="24"/>
      <c r="K15" s="33">
        <v>62</v>
      </c>
      <c r="L15" s="24"/>
      <c r="M15" s="24"/>
      <c r="N15" s="24">
        <v>62</v>
      </c>
      <c r="O15" s="59"/>
      <c r="P15" s="25"/>
      <c r="Q15" s="24"/>
      <c r="R15" s="24"/>
      <c r="S15" s="140" t="s">
        <v>10</v>
      </c>
      <c r="T15" s="140" t="str">
        <f>AA13</f>
        <v>島本町</v>
      </c>
      <c r="U15" s="141" t="s">
        <v>11</v>
      </c>
      <c r="V15" s="139" t="str">
        <f>AB13</f>
        <v>川 井 ・ 川 井</v>
      </c>
      <c r="W15" s="138">
        <v>12</v>
      </c>
      <c r="Y15" s="17">
        <v>1</v>
      </c>
      <c r="Z15" s="27">
        <v>9</v>
      </c>
      <c r="AA15" s="17" t="s">
        <v>17</v>
      </c>
      <c r="AB15" s="28" t="str">
        <f>[4]選手総覧!D13</f>
        <v>川 合 ・ 久 村</v>
      </c>
      <c r="AC15" s="73"/>
      <c r="AD15" s="14"/>
      <c r="AE15" s="22"/>
      <c r="AF15" s="22"/>
      <c r="AG15" s="22"/>
      <c r="AH15" s="74"/>
      <c r="AI15" s="14"/>
      <c r="AJ15" s="82"/>
      <c r="AL15" s="14"/>
      <c r="AM15" s="14"/>
      <c r="AN15" s="14"/>
      <c r="AO15" s="14"/>
      <c r="AP15" s="14"/>
    </row>
    <row r="16" spans="2:42" ht="17.25" customHeight="1" thickTop="1" thickBot="1" x14ac:dyDescent="0.25">
      <c r="B16" s="138"/>
      <c r="C16" s="139"/>
      <c r="D16" s="140"/>
      <c r="E16" s="140"/>
      <c r="F16" s="140"/>
      <c r="G16" s="31"/>
      <c r="H16" s="32"/>
      <c r="I16" s="45">
        <v>4</v>
      </c>
      <c r="J16" s="24"/>
      <c r="K16" s="26"/>
      <c r="L16" s="24"/>
      <c r="M16" s="24"/>
      <c r="N16" s="24"/>
      <c r="O16" s="59"/>
      <c r="P16" s="38">
        <v>13</v>
      </c>
      <c r="Q16" s="75"/>
      <c r="R16" s="51"/>
      <c r="S16" s="140"/>
      <c r="T16" s="140"/>
      <c r="U16" s="141"/>
      <c r="V16" s="139"/>
      <c r="W16" s="138"/>
      <c r="Y16" s="17">
        <v>15</v>
      </c>
      <c r="Z16" s="27">
        <v>10</v>
      </c>
      <c r="AA16" s="17" t="s">
        <v>14</v>
      </c>
      <c r="AB16" s="28" t="str">
        <f>[4]選手総覧!D125</f>
        <v>柴 田 ・ 嶋 津</v>
      </c>
      <c r="AC16" s="73"/>
      <c r="AD16" s="14"/>
      <c r="AE16" s="22"/>
      <c r="AF16" s="22"/>
      <c r="AG16" s="22"/>
      <c r="AH16" s="74"/>
      <c r="AI16" s="14"/>
      <c r="AJ16" s="82"/>
      <c r="AL16" s="14"/>
      <c r="AM16" s="14"/>
      <c r="AN16" s="14"/>
      <c r="AO16" s="14"/>
      <c r="AP16" s="14"/>
    </row>
    <row r="17" spans="2:42" ht="17.25" customHeight="1" thickTop="1" thickBot="1" x14ac:dyDescent="0.25">
      <c r="B17" s="138">
        <v>5</v>
      </c>
      <c r="C17" s="139" t="str">
        <f>AB19</f>
        <v>中 本 ・ 長 崎</v>
      </c>
      <c r="D17" s="140" t="s">
        <v>10</v>
      </c>
      <c r="E17" s="140" t="str">
        <f>AA19</f>
        <v>寝屋川市</v>
      </c>
      <c r="F17" s="140" t="s">
        <v>11</v>
      </c>
      <c r="G17" s="46"/>
      <c r="H17" s="95"/>
      <c r="I17" s="71">
        <v>63</v>
      </c>
      <c r="J17" s="24"/>
      <c r="K17" s="26"/>
      <c r="L17" s="24"/>
      <c r="M17" s="24"/>
      <c r="N17" s="24"/>
      <c r="O17" s="59"/>
      <c r="P17" s="40">
        <v>61</v>
      </c>
      <c r="Q17" s="45"/>
      <c r="R17" s="38"/>
      <c r="S17" s="140" t="s">
        <v>10</v>
      </c>
      <c r="T17" s="140" t="str">
        <f>AA16</f>
        <v>守口市</v>
      </c>
      <c r="U17" s="141" t="s">
        <v>11</v>
      </c>
      <c r="V17" s="139" t="str">
        <f>AB16</f>
        <v>柴 田 ・ 嶋 津</v>
      </c>
      <c r="W17" s="138">
        <v>13</v>
      </c>
      <c r="Y17" s="17">
        <v>3</v>
      </c>
      <c r="Z17" s="27">
        <v>11</v>
      </c>
      <c r="AA17" s="17" t="s">
        <v>19</v>
      </c>
      <c r="AB17" s="28" t="str">
        <f>[4]選手総覧!D29</f>
        <v>小 坂 ・ 小 坂</v>
      </c>
      <c r="AC17" s="73"/>
      <c r="AD17" s="14"/>
      <c r="AE17" s="22"/>
      <c r="AF17" s="107"/>
      <c r="AG17" s="107"/>
      <c r="AH17" s="74"/>
      <c r="AI17" s="14"/>
      <c r="AJ17" s="82"/>
      <c r="AL17" s="14"/>
      <c r="AM17" s="14"/>
      <c r="AN17" s="14"/>
      <c r="AO17" s="14"/>
      <c r="AP17" s="14"/>
    </row>
    <row r="18" spans="2:42" ht="17.25" customHeight="1" thickTop="1" thickBot="1" x14ac:dyDescent="0.25">
      <c r="B18" s="138"/>
      <c r="C18" s="139"/>
      <c r="D18" s="140"/>
      <c r="E18" s="140"/>
      <c r="F18" s="140"/>
      <c r="G18" s="25"/>
      <c r="H18" s="25"/>
      <c r="I18" s="35"/>
      <c r="J18" s="38">
        <v>7</v>
      </c>
      <c r="K18" s="26"/>
      <c r="L18" s="24"/>
      <c r="M18" s="24"/>
      <c r="N18" s="24"/>
      <c r="O18" s="98">
        <v>14</v>
      </c>
      <c r="P18" s="40"/>
      <c r="Q18" s="25"/>
      <c r="R18" s="25"/>
      <c r="S18" s="140"/>
      <c r="T18" s="140"/>
      <c r="U18" s="141"/>
      <c r="V18" s="139"/>
      <c r="W18" s="138"/>
      <c r="Y18" s="17">
        <v>8</v>
      </c>
      <c r="Z18" s="27">
        <v>12</v>
      </c>
      <c r="AA18" s="17" t="s">
        <v>15</v>
      </c>
      <c r="AB18" s="28" t="str">
        <f>[4]選手総覧!D69</f>
        <v>山 本 ・ 宮 内</v>
      </c>
      <c r="AC18" s="73"/>
      <c r="AD18" s="14"/>
      <c r="AE18" s="22"/>
      <c r="AF18" s="22"/>
      <c r="AG18" s="22"/>
      <c r="AH18" s="74"/>
      <c r="AI18" s="14"/>
      <c r="AJ18" s="82"/>
      <c r="AL18" s="14"/>
      <c r="AM18" s="14"/>
      <c r="AN18" s="14"/>
      <c r="AO18" s="14"/>
      <c r="AP18" s="14"/>
    </row>
    <row r="19" spans="2:42" ht="17.25" customHeight="1" thickTop="1" x14ac:dyDescent="0.2">
      <c r="B19" s="138">
        <v>6</v>
      </c>
      <c r="C19" s="139" t="str">
        <f>AB18</f>
        <v>山 本 ・ 宮 内</v>
      </c>
      <c r="D19" s="140" t="s">
        <v>10</v>
      </c>
      <c r="E19" s="140" t="str">
        <f>AA18</f>
        <v>摂津市</v>
      </c>
      <c r="F19" s="140" t="s">
        <v>11</v>
      </c>
      <c r="G19" s="46"/>
      <c r="H19" s="46"/>
      <c r="I19" s="24"/>
      <c r="J19" s="33">
        <v>63</v>
      </c>
      <c r="K19" s="24"/>
      <c r="L19" s="24"/>
      <c r="M19" s="24"/>
      <c r="N19" s="24"/>
      <c r="O19" s="24" t="s">
        <v>80</v>
      </c>
      <c r="P19" s="26"/>
      <c r="Q19" s="24"/>
      <c r="R19" s="24"/>
      <c r="S19" s="140"/>
      <c r="T19" s="140"/>
      <c r="U19" s="141"/>
      <c r="V19" s="139"/>
      <c r="W19" s="138"/>
      <c r="Y19" s="17">
        <v>12</v>
      </c>
      <c r="Z19" s="27">
        <v>13</v>
      </c>
      <c r="AA19" s="17" t="s">
        <v>22</v>
      </c>
      <c r="AB19" s="28" t="str">
        <f>[4]選手総覧!D101</f>
        <v>中 本 ・ 長 崎</v>
      </c>
      <c r="AC19" s="73"/>
      <c r="AD19" s="14"/>
      <c r="AE19" s="22"/>
      <c r="AF19" s="22"/>
      <c r="AG19" s="22"/>
      <c r="AH19" s="74"/>
      <c r="AI19" s="14"/>
      <c r="AJ19" s="82"/>
      <c r="AL19" s="14"/>
      <c r="AM19" s="14"/>
      <c r="AN19" s="14"/>
      <c r="AO19" s="14"/>
      <c r="AP19" s="14"/>
    </row>
    <row r="20" spans="2:42" ht="17.25" customHeight="1" thickBot="1" x14ac:dyDescent="0.25">
      <c r="B20" s="138"/>
      <c r="C20" s="139"/>
      <c r="D20" s="140"/>
      <c r="E20" s="140"/>
      <c r="F20" s="140"/>
      <c r="G20" s="25"/>
      <c r="H20" s="25"/>
      <c r="I20" s="80">
        <v>7</v>
      </c>
      <c r="J20" s="26"/>
      <c r="K20" s="24"/>
      <c r="L20" s="24"/>
      <c r="M20" s="24"/>
      <c r="N20" s="24"/>
      <c r="O20" s="24"/>
      <c r="P20" s="26"/>
      <c r="Q20" s="24"/>
      <c r="R20" s="24"/>
      <c r="S20" s="140"/>
      <c r="T20" s="140"/>
      <c r="U20" s="141"/>
      <c r="V20" s="139"/>
      <c r="W20" s="138"/>
      <c r="Y20" s="17">
        <v>5</v>
      </c>
      <c r="Z20" s="27">
        <v>14</v>
      </c>
      <c r="AA20" s="17" t="s">
        <v>26</v>
      </c>
      <c r="AB20" s="28" t="str">
        <f>[4]選手総覧!D45</f>
        <v>片 尾 ・ 住 谷</v>
      </c>
      <c r="AC20" s="73"/>
      <c r="AD20" s="14"/>
      <c r="AE20" s="22"/>
      <c r="AF20" s="22"/>
      <c r="AG20" s="22"/>
      <c r="AH20" s="74"/>
      <c r="AI20" s="14"/>
      <c r="AJ20" s="82"/>
      <c r="AL20" s="14"/>
      <c r="AM20" s="14"/>
      <c r="AN20" s="14"/>
      <c r="AO20" s="14"/>
      <c r="AP20" s="14"/>
    </row>
    <row r="21" spans="2:42" ht="17.25" customHeight="1" thickTop="1" thickBot="1" x14ac:dyDescent="0.25">
      <c r="B21" s="138">
        <v>7</v>
      </c>
      <c r="C21" s="139" t="str">
        <f>AB11</f>
        <v>徳 永  ・伊 佐</v>
      </c>
      <c r="D21" s="140" t="s">
        <v>10</v>
      </c>
      <c r="E21" s="140" t="str">
        <f>AA11</f>
        <v>高槻市</v>
      </c>
      <c r="F21" s="140" t="s">
        <v>11</v>
      </c>
      <c r="G21" s="38"/>
      <c r="H21" s="43"/>
      <c r="I21" s="24">
        <v>60</v>
      </c>
      <c r="J21" s="25"/>
      <c r="K21" s="24"/>
      <c r="L21" s="24"/>
      <c r="M21" s="24"/>
      <c r="N21" s="24"/>
      <c r="O21" s="24"/>
      <c r="P21" s="45"/>
      <c r="Q21" s="38"/>
      <c r="R21" s="38"/>
      <c r="S21" s="140" t="s">
        <v>10</v>
      </c>
      <c r="T21" s="140" t="str">
        <f>AA8</f>
        <v>吹田市</v>
      </c>
      <c r="U21" s="141" t="s">
        <v>11</v>
      </c>
      <c r="V21" s="139" t="str">
        <f>AB8</f>
        <v>後藤 ・ 直田</v>
      </c>
      <c r="W21" s="138">
        <v>14</v>
      </c>
      <c r="Y21" s="54">
        <v>4</v>
      </c>
      <c r="Z21" s="27"/>
      <c r="AA21" s="54" t="s">
        <v>35</v>
      </c>
      <c r="AB21" s="54">
        <f>[4]選手総覧!D37</f>
        <v>0</v>
      </c>
      <c r="AC21" s="73"/>
      <c r="AD21" s="14"/>
      <c r="AE21" s="22"/>
      <c r="AF21" s="22"/>
      <c r="AG21" s="22"/>
      <c r="AH21" s="74"/>
      <c r="AI21" s="14"/>
      <c r="AJ21" s="82"/>
      <c r="AL21" s="14"/>
      <c r="AM21" s="14"/>
      <c r="AN21" s="14"/>
      <c r="AO21" s="14"/>
      <c r="AP21" s="14"/>
    </row>
    <row r="22" spans="2:42" ht="17.25" customHeight="1" thickTop="1" x14ac:dyDescent="0.2">
      <c r="B22" s="138"/>
      <c r="C22" s="139"/>
      <c r="D22" s="140"/>
      <c r="E22" s="140"/>
      <c r="F22" s="140"/>
      <c r="G22" s="24"/>
      <c r="H22" s="24"/>
      <c r="I22" s="25"/>
      <c r="J22" s="25"/>
      <c r="K22" s="24"/>
      <c r="L22" s="24"/>
      <c r="M22" s="24"/>
      <c r="N22" s="24"/>
      <c r="O22" s="24"/>
      <c r="P22" s="24"/>
      <c r="Q22" s="24"/>
      <c r="R22" s="24"/>
      <c r="S22" s="140"/>
      <c r="T22" s="140"/>
      <c r="U22" s="141"/>
      <c r="V22" s="139"/>
      <c r="W22" s="138"/>
      <c r="AC22" s="16"/>
      <c r="AD22" s="10"/>
      <c r="AE22" s="22"/>
      <c r="AF22" s="22"/>
      <c r="AG22" s="22"/>
      <c r="AH22" s="22"/>
      <c r="AI22" s="10"/>
      <c r="AL22" s="10"/>
      <c r="AM22" s="10"/>
      <c r="AN22" s="10"/>
      <c r="AO22" s="10"/>
      <c r="AP22" s="10"/>
    </row>
    <row r="23" spans="2:42" x14ac:dyDescent="0.2">
      <c r="AC23" s="16"/>
      <c r="AD23" s="10"/>
      <c r="AE23" s="22"/>
      <c r="AF23" s="12"/>
      <c r="AG23" s="12"/>
      <c r="AH23" s="22"/>
      <c r="AI23" s="14"/>
      <c r="AL23" s="10"/>
      <c r="AM23" s="10"/>
      <c r="AN23" s="10"/>
      <c r="AO23" s="10"/>
      <c r="AP23" s="10"/>
    </row>
    <row r="24" spans="2:42" x14ac:dyDescent="0.2">
      <c r="AC24" s="16"/>
      <c r="AD24" s="16"/>
      <c r="AE24" s="100"/>
      <c r="AF24" s="101"/>
      <c r="AG24" s="101"/>
      <c r="AH24" s="100"/>
      <c r="AI24" s="10"/>
    </row>
    <row r="25" spans="2:42" x14ac:dyDescent="0.2">
      <c r="AD25" s="16"/>
      <c r="AE25" s="100"/>
      <c r="AF25" s="108"/>
      <c r="AG25" s="101"/>
      <c r="AH25" s="100"/>
      <c r="AI25" s="10"/>
    </row>
    <row r="26" spans="2:42" x14ac:dyDescent="0.2">
      <c r="AD26" s="16"/>
      <c r="AE26" s="100"/>
      <c r="AF26" s="101"/>
      <c r="AG26" s="101"/>
      <c r="AH26" s="22"/>
      <c r="AI26" s="10"/>
    </row>
  </sheetData>
  <mergeCells count="82">
    <mergeCell ref="S21:S22"/>
    <mergeCell ref="T21:T22"/>
    <mergeCell ref="U21:U22"/>
    <mergeCell ref="V21:V22"/>
    <mergeCell ref="W21:W22"/>
    <mergeCell ref="S19:S20"/>
    <mergeCell ref="T19:T20"/>
    <mergeCell ref="U19:U20"/>
    <mergeCell ref="V19:V20"/>
    <mergeCell ref="W19:W20"/>
    <mergeCell ref="B21:B22"/>
    <mergeCell ref="C21:C22"/>
    <mergeCell ref="D21:D22"/>
    <mergeCell ref="E21:E22"/>
    <mergeCell ref="F21:F22"/>
    <mergeCell ref="S17:S18"/>
    <mergeCell ref="T17:T18"/>
    <mergeCell ref="U17:U18"/>
    <mergeCell ref="V17:V18"/>
    <mergeCell ref="W17:W18"/>
    <mergeCell ref="B19:B20"/>
    <mergeCell ref="C19:C20"/>
    <mergeCell ref="D19:D20"/>
    <mergeCell ref="E19:E20"/>
    <mergeCell ref="F19:F20"/>
    <mergeCell ref="S15:S16"/>
    <mergeCell ref="T15:T16"/>
    <mergeCell ref="U15:U16"/>
    <mergeCell ref="V15:V16"/>
    <mergeCell ref="W15:W16"/>
    <mergeCell ref="B17:B18"/>
    <mergeCell ref="C17:C18"/>
    <mergeCell ref="D17:D18"/>
    <mergeCell ref="E17:E18"/>
    <mergeCell ref="F17:F18"/>
    <mergeCell ref="S13:S14"/>
    <mergeCell ref="T13:T14"/>
    <mergeCell ref="U13:U14"/>
    <mergeCell ref="V13:V14"/>
    <mergeCell ref="W13:W14"/>
    <mergeCell ref="B15:B16"/>
    <mergeCell ref="C15:C16"/>
    <mergeCell ref="D15:D16"/>
    <mergeCell ref="E15:E16"/>
    <mergeCell ref="F15:F16"/>
    <mergeCell ref="S11:S12"/>
    <mergeCell ref="T11:T12"/>
    <mergeCell ref="U11:U12"/>
    <mergeCell ref="V11:V12"/>
    <mergeCell ref="W11:W12"/>
    <mergeCell ref="B13:B14"/>
    <mergeCell ref="C13:C14"/>
    <mergeCell ref="D13:D14"/>
    <mergeCell ref="E13:E14"/>
    <mergeCell ref="F13:F14"/>
    <mergeCell ref="S9:S10"/>
    <mergeCell ref="T9:T10"/>
    <mergeCell ref="U9:U10"/>
    <mergeCell ref="V9:V10"/>
    <mergeCell ref="W9:W10"/>
    <mergeCell ref="B11:B12"/>
    <mergeCell ref="C11:C12"/>
    <mergeCell ref="D11:D12"/>
    <mergeCell ref="E11:E12"/>
    <mergeCell ref="F11:F12"/>
    <mergeCell ref="S7:S8"/>
    <mergeCell ref="T7:T8"/>
    <mergeCell ref="U7:U8"/>
    <mergeCell ref="V7:V8"/>
    <mergeCell ref="W7:W8"/>
    <mergeCell ref="B9:B10"/>
    <mergeCell ref="C9:C10"/>
    <mergeCell ref="D9:D10"/>
    <mergeCell ref="E9:E10"/>
    <mergeCell ref="F9:F10"/>
    <mergeCell ref="C3:E3"/>
    <mergeCell ref="L6:M6"/>
    <mergeCell ref="B7:B8"/>
    <mergeCell ref="C7:C8"/>
    <mergeCell ref="D7:D8"/>
    <mergeCell ref="E7:E8"/>
    <mergeCell ref="F7:F8"/>
  </mergeCells>
  <phoneticPr fontId="6"/>
  <conditionalFormatting sqref="AH7:AH21">
    <cfRule type="expression" dxfId="2" priority="1" stopIfTrue="1">
      <formula>AH7=1</formula>
    </cfRule>
    <cfRule type="expression" dxfId="1" priority="2" stopIfTrue="1">
      <formula>OR(AH7=2)</formula>
    </cfRule>
    <cfRule type="expression" dxfId="0" priority="3" stopIfTrue="1">
      <formula>OR(AH7=3,AH7=4)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E22"/>
  <sheetViews>
    <sheetView zoomScale="85" zoomScaleNormal="85" workbookViewId="0"/>
  </sheetViews>
  <sheetFormatPr defaultColWidth="9" defaultRowHeight="13" x14ac:dyDescent="0.2"/>
  <cols>
    <col min="1" max="1" width="9" style="110"/>
    <col min="2" max="2" width="10.6328125" style="110" customWidth="1"/>
    <col min="3" max="3" width="9" style="110"/>
    <col min="4" max="4" width="10.7265625" style="110" customWidth="1"/>
    <col min="5" max="5" width="10.08984375" style="110" customWidth="1"/>
    <col min="6" max="16384" width="9" style="110"/>
  </cols>
  <sheetData>
    <row r="2" spans="2:5" ht="34.5" customHeight="1" thickBot="1" x14ac:dyDescent="0.25">
      <c r="B2" s="109" t="s">
        <v>81</v>
      </c>
    </row>
    <row r="3" spans="2:5" ht="22.5" customHeight="1" thickBot="1" x14ac:dyDescent="0.25">
      <c r="B3" s="130" t="s">
        <v>82</v>
      </c>
      <c r="C3" s="131" t="s">
        <v>83</v>
      </c>
      <c r="D3" s="132" t="s">
        <v>84</v>
      </c>
      <c r="E3" s="133" t="s">
        <v>85</v>
      </c>
    </row>
    <row r="4" spans="2:5" ht="22.5" customHeight="1" x14ac:dyDescent="0.2">
      <c r="B4" s="111" t="s">
        <v>86</v>
      </c>
      <c r="C4" s="112">
        <v>15</v>
      </c>
      <c r="D4" s="113">
        <v>-12</v>
      </c>
      <c r="E4" s="114">
        <v>9</v>
      </c>
    </row>
    <row r="5" spans="2:5" ht="22.5" customHeight="1" x14ac:dyDescent="0.2">
      <c r="B5" s="115" t="s">
        <v>87</v>
      </c>
      <c r="C5" s="116">
        <v>21</v>
      </c>
      <c r="D5" s="117">
        <v>8</v>
      </c>
      <c r="E5" s="118">
        <v>5</v>
      </c>
    </row>
    <row r="6" spans="2:5" ht="22.5" customHeight="1" x14ac:dyDescent="0.2">
      <c r="B6" s="115" t="s">
        <v>88</v>
      </c>
      <c r="C6" s="116">
        <v>11</v>
      </c>
      <c r="D6" s="117">
        <v>-28</v>
      </c>
      <c r="E6" s="118">
        <v>12</v>
      </c>
    </row>
    <row r="7" spans="2:5" ht="22.5" customHeight="1" x14ac:dyDescent="0.2">
      <c r="B7" s="115" t="s">
        <v>89</v>
      </c>
      <c r="C7" s="116">
        <v>11</v>
      </c>
      <c r="D7" s="117">
        <v>-32</v>
      </c>
      <c r="E7" s="118">
        <v>13</v>
      </c>
    </row>
    <row r="8" spans="2:5" ht="22.5" customHeight="1" x14ac:dyDescent="0.2">
      <c r="B8" s="115" t="s">
        <v>90</v>
      </c>
      <c r="C8" s="116">
        <v>7</v>
      </c>
      <c r="D8" s="117">
        <v>-37</v>
      </c>
      <c r="E8" s="118">
        <v>14</v>
      </c>
    </row>
    <row r="9" spans="2:5" ht="22.5" customHeight="1" x14ac:dyDescent="0.2">
      <c r="B9" s="115" t="s">
        <v>91</v>
      </c>
      <c r="C9" s="116">
        <v>25</v>
      </c>
      <c r="D9" s="117">
        <v>37</v>
      </c>
      <c r="E9" s="118">
        <v>2</v>
      </c>
    </row>
    <row r="10" spans="2:5" ht="22.5" customHeight="1" x14ac:dyDescent="0.2">
      <c r="B10" s="115" t="s">
        <v>92</v>
      </c>
      <c r="C10" s="116">
        <v>17</v>
      </c>
      <c r="D10" s="117">
        <v>-5</v>
      </c>
      <c r="E10" s="118">
        <v>8</v>
      </c>
    </row>
    <row r="11" spans="2:5" ht="22.5" customHeight="1" x14ac:dyDescent="0.2">
      <c r="B11" s="115" t="s">
        <v>93</v>
      </c>
      <c r="C11" s="116">
        <v>22</v>
      </c>
      <c r="D11" s="117">
        <v>9</v>
      </c>
      <c r="E11" s="118">
        <v>4</v>
      </c>
    </row>
    <row r="12" spans="2:5" ht="22.5" customHeight="1" x14ac:dyDescent="0.2">
      <c r="B12" s="115" t="s">
        <v>94</v>
      </c>
      <c r="C12" s="116">
        <v>31</v>
      </c>
      <c r="D12" s="117">
        <v>58</v>
      </c>
      <c r="E12" s="118">
        <v>1</v>
      </c>
    </row>
    <row r="13" spans="2:5" ht="22.5" customHeight="1" x14ac:dyDescent="0.2">
      <c r="B13" s="115" t="s">
        <v>95</v>
      </c>
      <c r="C13" s="116">
        <v>20</v>
      </c>
      <c r="D13" s="117">
        <v>18</v>
      </c>
      <c r="E13" s="118">
        <v>6</v>
      </c>
    </row>
    <row r="14" spans="2:5" ht="22.5" customHeight="1" x14ac:dyDescent="0.2">
      <c r="B14" s="115" t="s">
        <v>96</v>
      </c>
      <c r="C14" s="116">
        <v>14</v>
      </c>
      <c r="D14" s="117">
        <v>-8</v>
      </c>
      <c r="E14" s="118">
        <v>10</v>
      </c>
    </row>
    <row r="15" spans="2:5" ht="22.5" customHeight="1" x14ac:dyDescent="0.2">
      <c r="B15" s="115" t="s">
        <v>97</v>
      </c>
      <c r="C15" s="116">
        <v>23</v>
      </c>
      <c r="D15" s="117">
        <v>11</v>
      </c>
      <c r="E15" s="118">
        <v>3</v>
      </c>
    </row>
    <row r="16" spans="2:5" ht="22.5" customHeight="1" x14ac:dyDescent="0.2">
      <c r="B16" s="115" t="s">
        <v>98</v>
      </c>
      <c r="C16" s="116">
        <v>19</v>
      </c>
      <c r="D16" s="117">
        <v>7</v>
      </c>
      <c r="E16" s="118">
        <v>7</v>
      </c>
    </row>
    <row r="17" spans="2:5" ht="22.5" customHeight="1" thickBot="1" x14ac:dyDescent="0.25">
      <c r="B17" s="119" t="s">
        <v>99</v>
      </c>
      <c r="C17" s="120">
        <v>11</v>
      </c>
      <c r="D17" s="121">
        <v>-26</v>
      </c>
      <c r="E17" s="122">
        <v>11</v>
      </c>
    </row>
    <row r="18" spans="2:5" ht="12.75" customHeight="1" x14ac:dyDescent="0.2">
      <c r="B18" s="123"/>
      <c r="C18" s="124"/>
      <c r="D18" s="124"/>
      <c r="E18" s="125"/>
    </row>
    <row r="19" spans="2:5" ht="22.5" customHeight="1" x14ac:dyDescent="0.2">
      <c r="B19" s="126" t="s">
        <v>100</v>
      </c>
      <c r="C19" s="127" t="s">
        <v>101</v>
      </c>
      <c r="D19" s="128"/>
      <c r="E19" s="114"/>
    </row>
    <row r="20" spans="2:5" ht="22.5" customHeight="1" x14ac:dyDescent="0.2">
      <c r="B20" s="126" t="s">
        <v>102</v>
      </c>
      <c r="C20" s="127" t="s">
        <v>103</v>
      </c>
      <c r="D20" s="128"/>
      <c r="E20" s="114"/>
    </row>
    <row r="21" spans="2:5" ht="22.5" customHeight="1" x14ac:dyDescent="0.2">
      <c r="B21" s="126" t="s">
        <v>104</v>
      </c>
      <c r="C21" s="127" t="s">
        <v>105</v>
      </c>
      <c r="D21" s="128"/>
      <c r="E21" s="114"/>
    </row>
    <row r="22" spans="2:5" ht="14.5" thickBot="1" x14ac:dyDescent="0.25">
      <c r="B22" s="119"/>
      <c r="C22" s="129"/>
      <c r="D22" s="129"/>
      <c r="E22" s="122"/>
    </row>
  </sheetData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男子の部</vt:lpstr>
      <vt:lpstr>女子の部</vt:lpstr>
      <vt:lpstr>混合100才 </vt:lpstr>
      <vt:lpstr>団体成績</vt:lpstr>
      <vt:lpstr>'混合100才 '!Print_Area</vt:lpstr>
      <vt:lpstr>女子の部!Print_Area</vt:lpstr>
      <vt:lpstr>団体成績!Print_Area</vt:lpstr>
      <vt:lpstr>男子の部!Print_Area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才原康弘</dc:creator>
  <cp:lastModifiedBy>田中　修</cp:lastModifiedBy>
  <cp:lastPrinted>2019-06-02T21:25:32Z</cp:lastPrinted>
  <dcterms:created xsi:type="dcterms:W3CDTF">2019-06-02T21:14:51Z</dcterms:created>
  <dcterms:modified xsi:type="dcterms:W3CDTF">2019-06-15T00:31:14Z</dcterms:modified>
</cp:coreProperties>
</file>