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umata\Desktop\令和2年度総会資料\"/>
    </mc:Choice>
  </mc:AlternateContent>
  <bookViews>
    <workbookView xWindow="0" yWindow="0" windowWidth="20730" windowHeight="11760"/>
  </bookViews>
  <sheets>
    <sheet name="令和2年度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2" l="1"/>
  <c r="F43" i="2"/>
  <c r="G43" i="2"/>
  <c r="H43" i="2"/>
  <c r="I43" i="2"/>
  <c r="J43" i="2"/>
  <c r="K43" i="2"/>
  <c r="L43" i="2"/>
  <c r="M43" i="2"/>
  <c r="D43" i="2"/>
  <c r="M79" i="2" l="1"/>
  <c r="L79" i="2"/>
  <c r="K79" i="2"/>
  <c r="J79" i="2"/>
  <c r="I79" i="2"/>
  <c r="H79" i="2"/>
  <c r="G79" i="2"/>
  <c r="F79" i="2"/>
  <c r="E79" i="2"/>
  <c r="D79" i="2"/>
  <c r="D80" i="2" l="1"/>
  <c r="F80" i="2"/>
  <c r="H80" i="2"/>
  <c r="J80" i="2"/>
  <c r="L80" i="2"/>
  <c r="E80" i="2"/>
  <c r="G80" i="2"/>
  <c r="I80" i="2"/>
  <c r="K80" i="2"/>
  <c r="M80" i="2"/>
</calcChain>
</file>

<file path=xl/sharedStrings.xml><?xml version="1.0" encoding="utf-8"?>
<sst xmlns="http://schemas.openxmlformats.org/spreadsheetml/2006/main" count="163" uniqueCount="132">
  <si>
    <t>月</t>
    <rPh sb="0" eb="1">
      <t>ツキ</t>
    </rPh>
    <phoneticPr fontId="1"/>
  </si>
  <si>
    <t>参加人員（人）</t>
    <rPh sb="0" eb="2">
      <t>サンカ</t>
    </rPh>
    <rPh sb="2" eb="4">
      <t>ジンイン</t>
    </rPh>
    <rPh sb="5" eb="6">
      <t>ヒト</t>
    </rPh>
    <phoneticPr fontId="1"/>
  </si>
  <si>
    <t>全体日</t>
    <rPh sb="0" eb="2">
      <t>ゼンタイ</t>
    </rPh>
    <rPh sb="2" eb="3">
      <t>ヒ</t>
    </rPh>
    <phoneticPr fontId="1"/>
  </si>
  <si>
    <t>上　　　　　期　　　　　計</t>
    <rPh sb="0" eb="1">
      <t>ウエ</t>
    </rPh>
    <rPh sb="6" eb="7">
      <t>キ</t>
    </rPh>
    <rPh sb="12" eb="13">
      <t>ケイ</t>
    </rPh>
    <phoneticPr fontId="1"/>
  </si>
  <si>
    <t>下　　　　　期　　　　　計</t>
    <rPh sb="0" eb="1">
      <t>シタ</t>
    </rPh>
    <rPh sb="6" eb="7">
      <t>キ</t>
    </rPh>
    <rPh sb="12" eb="13">
      <t>ケイ</t>
    </rPh>
    <phoneticPr fontId="1"/>
  </si>
  <si>
    <t>年　　　　　度　　　　　計</t>
    <rPh sb="0" eb="1">
      <t>ネン</t>
    </rPh>
    <rPh sb="6" eb="7">
      <t>ド</t>
    </rPh>
    <rPh sb="12" eb="13">
      <t>ケイ</t>
    </rPh>
    <phoneticPr fontId="1"/>
  </si>
  <si>
    <t>自　主</t>
    <rPh sb="0" eb="1">
      <t>ジ</t>
    </rPh>
    <rPh sb="2" eb="3">
      <t>シュ</t>
    </rPh>
    <phoneticPr fontId="1"/>
  </si>
  <si>
    <t>（別紙資料1-1）</t>
    <rPh sb="1" eb="3">
      <t>ベッシ</t>
    </rPh>
    <rPh sb="3" eb="5">
      <t>シリョウ</t>
    </rPh>
    <phoneticPr fontId="1"/>
  </si>
  <si>
    <t>活 　　　 動  　　　内 　 　　容</t>
    <rPh sb="0" eb="1">
      <t>カツ</t>
    </rPh>
    <rPh sb="6" eb="7">
      <t>ドウ</t>
    </rPh>
    <rPh sb="12" eb="13">
      <t>ナイ</t>
    </rPh>
    <rPh sb="18" eb="19">
      <t>カタチ</t>
    </rPh>
    <phoneticPr fontId="1"/>
  </si>
  <si>
    <t>月　日</t>
    <rPh sb="0" eb="1">
      <t>ツキ</t>
    </rPh>
    <rPh sb="2" eb="3">
      <t>ヒ</t>
    </rPh>
    <phoneticPr fontId="1"/>
  </si>
  <si>
    <t>作業・活動内容</t>
    <rPh sb="0" eb="2">
      <t>サギョウ</t>
    </rPh>
    <rPh sb="3" eb="5">
      <t>カツドウ</t>
    </rPh>
    <rPh sb="5" eb="7">
      <t>ナイヨウ</t>
    </rPh>
    <phoneticPr fontId="1"/>
  </si>
  <si>
    <t>草刈</t>
    <rPh sb="0" eb="2">
      <t>クサカリ</t>
    </rPh>
    <phoneticPr fontId="1"/>
  </si>
  <si>
    <t>整地</t>
    <rPh sb="0" eb="2">
      <t>セイチ</t>
    </rPh>
    <phoneticPr fontId="1"/>
  </si>
  <si>
    <t>伐採</t>
    <rPh sb="0" eb="2">
      <t>バッサイ</t>
    </rPh>
    <phoneticPr fontId="1"/>
  </si>
  <si>
    <t>堤防</t>
    <rPh sb="0" eb="2">
      <t>テイボウ</t>
    </rPh>
    <phoneticPr fontId="1"/>
  </si>
  <si>
    <t>花畑</t>
    <rPh sb="0" eb="2">
      <t>ハナバタケ</t>
    </rPh>
    <phoneticPr fontId="1"/>
  </si>
  <si>
    <t>水田</t>
    <rPh sb="0" eb="2">
      <t>スイデン</t>
    </rPh>
    <phoneticPr fontId="1"/>
  </si>
  <si>
    <t>事務</t>
    <rPh sb="0" eb="2">
      <t>ジム</t>
    </rPh>
    <phoneticPr fontId="1"/>
  </si>
  <si>
    <t>その他</t>
    <rPh sb="2" eb="3">
      <t>タ</t>
    </rPh>
    <phoneticPr fontId="1"/>
  </si>
  <si>
    <t>29日</t>
    <rPh sb="2" eb="3">
      <t>ヒ</t>
    </rPh>
    <phoneticPr fontId="1"/>
  </si>
  <si>
    <t>1日</t>
    <rPh sb="1" eb="2">
      <t>ヒ</t>
    </rPh>
    <phoneticPr fontId="1"/>
  </si>
  <si>
    <t>24日</t>
    <rPh sb="2" eb="3">
      <t>ヒ</t>
    </rPh>
    <phoneticPr fontId="1"/>
  </si>
  <si>
    <t>25日</t>
    <rPh sb="2" eb="3">
      <t>ヒ</t>
    </rPh>
    <phoneticPr fontId="1"/>
  </si>
  <si>
    <t>26日</t>
    <rPh sb="2" eb="3">
      <t>ヒ</t>
    </rPh>
    <phoneticPr fontId="1"/>
  </si>
  <si>
    <t>16日</t>
    <rPh sb="2" eb="3">
      <t>ヒ</t>
    </rPh>
    <phoneticPr fontId="1"/>
  </si>
  <si>
    <t>20日</t>
    <rPh sb="2" eb="3">
      <t>ヒ</t>
    </rPh>
    <phoneticPr fontId="1"/>
  </si>
  <si>
    <t>2日</t>
    <rPh sb="1" eb="2">
      <t>ヒ</t>
    </rPh>
    <phoneticPr fontId="1"/>
  </si>
  <si>
    <t>28日</t>
    <rPh sb="2" eb="3">
      <t>ヒ</t>
    </rPh>
    <phoneticPr fontId="1"/>
  </si>
  <si>
    <t>30日</t>
    <rPh sb="2" eb="3">
      <t>ヒ</t>
    </rPh>
    <phoneticPr fontId="1"/>
  </si>
  <si>
    <t>6日</t>
    <rPh sb="1" eb="2">
      <t>ヒ</t>
    </rPh>
    <phoneticPr fontId="1"/>
  </si>
  <si>
    <t>17日</t>
    <rPh sb="2" eb="3">
      <t>ヒ</t>
    </rPh>
    <phoneticPr fontId="1"/>
  </si>
  <si>
    <t>10日</t>
    <rPh sb="2" eb="3">
      <t>ヒ</t>
    </rPh>
    <phoneticPr fontId="1"/>
  </si>
  <si>
    <t>21日</t>
    <rPh sb="2" eb="3">
      <t>ヒ</t>
    </rPh>
    <phoneticPr fontId="1"/>
  </si>
  <si>
    <t>7日</t>
    <rPh sb="1" eb="2">
      <t>ヒ</t>
    </rPh>
    <phoneticPr fontId="1"/>
  </si>
  <si>
    <t>8日</t>
    <rPh sb="1" eb="2">
      <t>ヒ</t>
    </rPh>
    <phoneticPr fontId="1"/>
  </si>
  <si>
    <t>堤防草刈り(箕輪堤防)</t>
    <rPh sb="0" eb="4">
      <t>テイボウクサカ</t>
    </rPh>
    <rPh sb="6" eb="8">
      <t>ミノワ</t>
    </rPh>
    <rPh sb="8" eb="10">
      <t>テイボウ</t>
    </rPh>
    <phoneticPr fontId="1"/>
  </si>
  <si>
    <t>25日〜28日</t>
    <rPh sb="2" eb="3">
      <t>ヒ</t>
    </rPh>
    <rPh sb="6" eb="7">
      <t>ヒ</t>
    </rPh>
    <phoneticPr fontId="1"/>
  </si>
  <si>
    <t>堤防草刈り(箕輪堤防)　箕輪堤防完了</t>
    <rPh sb="0" eb="4">
      <t>テイボウクサカ</t>
    </rPh>
    <rPh sb="6" eb="8">
      <t>ミノワ</t>
    </rPh>
    <rPh sb="8" eb="10">
      <t>テイボウ</t>
    </rPh>
    <rPh sb="12" eb="16">
      <t>ミノワテイボウ</t>
    </rPh>
    <rPh sb="16" eb="18">
      <t>カンリョウ</t>
    </rPh>
    <phoneticPr fontId="1"/>
  </si>
  <si>
    <t>22日</t>
    <rPh sb="2" eb="3">
      <t>ヒ</t>
    </rPh>
    <phoneticPr fontId="1"/>
  </si>
  <si>
    <t>29日〜31日</t>
    <rPh sb="2" eb="3">
      <t>ヒ</t>
    </rPh>
    <rPh sb="6" eb="7">
      <t>ヒ</t>
    </rPh>
    <phoneticPr fontId="1"/>
  </si>
  <si>
    <t>* 参加人員と、作業人員は１日の中で重複があるため一致しません</t>
    <rPh sb="2" eb="6">
      <t>サンカジンイン</t>
    </rPh>
    <rPh sb="8" eb="10">
      <t>サギョウ</t>
    </rPh>
    <rPh sb="10" eb="12">
      <t>ジンイン</t>
    </rPh>
    <rPh sb="13" eb="15">
      <t>イチニチ</t>
    </rPh>
    <rPh sb="16" eb="17">
      <t>ナカ</t>
    </rPh>
    <rPh sb="18" eb="20">
      <t>ジュウフク</t>
    </rPh>
    <rPh sb="25" eb="27">
      <t>イッチ</t>
    </rPh>
    <phoneticPr fontId="1"/>
  </si>
  <si>
    <t>27日</t>
    <rPh sb="2" eb="3">
      <t>ヒ</t>
    </rPh>
    <phoneticPr fontId="1"/>
  </si>
  <si>
    <t>4日</t>
    <rPh sb="1" eb="2">
      <t>ヒ</t>
    </rPh>
    <phoneticPr fontId="1"/>
  </si>
  <si>
    <t>5日</t>
    <rPh sb="1" eb="2">
      <t>ヒ</t>
    </rPh>
    <phoneticPr fontId="1"/>
  </si>
  <si>
    <t>15日</t>
    <rPh sb="2" eb="3">
      <t>ヒ</t>
    </rPh>
    <phoneticPr fontId="1"/>
  </si>
  <si>
    <t>31日</t>
    <rPh sb="2" eb="3">
      <t>ヒ</t>
    </rPh>
    <phoneticPr fontId="1"/>
  </si>
  <si>
    <r>
      <t>令和2年度活動報告書　</t>
    </r>
    <r>
      <rPr>
        <b/>
        <sz val="16"/>
        <color theme="1"/>
        <rFont val="ＭＳ Ｐゴシック"/>
        <family val="3"/>
        <charset val="128"/>
        <scheme val="minor"/>
      </rPr>
      <t>(活動日誌より抜粋)</t>
    </r>
    <rPh sb="0" eb="2">
      <t>レイワ</t>
    </rPh>
    <rPh sb="3" eb="4">
      <t>ネン</t>
    </rPh>
    <rPh sb="4" eb="5">
      <t>ド</t>
    </rPh>
    <rPh sb="5" eb="7">
      <t>カツドウ</t>
    </rPh>
    <rPh sb="7" eb="10">
      <t>ホウコクショ</t>
    </rPh>
    <rPh sb="12" eb="14">
      <t>カツドウ</t>
    </rPh>
    <rPh sb="14" eb="16">
      <t>ニッシ</t>
    </rPh>
    <rPh sb="18" eb="20">
      <t>バッスイ</t>
    </rPh>
    <phoneticPr fontId="1"/>
  </si>
  <si>
    <t>令和　　　3年</t>
    <rPh sb="0" eb="2">
      <t>レイワ</t>
    </rPh>
    <rPh sb="6" eb="7">
      <t>トシ</t>
    </rPh>
    <phoneticPr fontId="1"/>
  </si>
  <si>
    <t>令和元年度分河川作業」完了届・令和2年度着工届提出(厚木土木　　　　　許認可指導課沼尻様)</t>
    <rPh sb="0" eb="2">
      <t>レイワ</t>
    </rPh>
    <rPh sb="2" eb="3">
      <t>ガン</t>
    </rPh>
    <rPh sb="3" eb="4">
      <t>ネン</t>
    </rPh>
    <rPh sb="4" eb="5">
      <t>ド</t>
    </rPh>
    <rPh sb="5" eb="6">
      <t>フン</t>
    </rPh>
    <rPh sb="6" eb="8">
      <t>カセン</t>
    </rPh>
    <rPh sb="8" eb="10">
      <t>サギョウ</t>
    </rPh>
    <rPh sb="11" eb="14">
      <t>カンリョウトドケ</t>
    </rPh>
    <rPh sb="15" eb="17">
      <t>レイワ</t>
    </rPh>
    <rPh sb="18" eb="19">
      <t>ネン</t>
    </rPh>
    <rPh sb="19" eb="20">
      <t>ド</t>
    </rPh>
    <rPh sb="20" eb="23">
      <t>チャッコウトドケ</t>
    </rPh>
    <rPh sb="23" eb="25">
      <t>テイシュツ</t>
    </rPh>
    <rPh sb="26" eb="30">
      <t>アツギドボク</t>
    </rPh>
    <rPh sb="35" eb="41">
      <t>キョニンカシドウカ</t>
    </rPh>
    <rPh sb="41" eb="43">
      <t>ヌマジリ</t>
    </rPh>
    <rPh sb="43" eb="44">
      <t>サマ</t>
    </rPh>
    <phoneticPr fontId="1"/>
  </si>
  <si>
    <t>6日</t>
    <rPh sb="1" eb="2">
      <t>ニチ</t>
    </rPh>
    <phoneticPr fontId="1"/>
  </si>
  <si>
    <t>水田耕転(返却のため耕転・整地)</t>
    <rPh sb="0" eb="2">
      <t>スイデン</t>
    </rPh>
    <rPh sb="2" eb="4">
      <t>コウテン</t>
    </rPh>
    <rPh sb="5" eb="7">
      <t>ヘンキャク</t>
    </rPh>
    <rPh sb="10" eb="12">
      <t>コウテン</t>
    </rPh>
    <rPh sb="13" eb="15">
      <t>セイチ</t>
    </rPh>
    <phoneticPr fontId="1"/>
  </si>
  <si>
    <t>河川敷ゴミ拾い</t>
    <rPh sb="0" eb="3">
      <t>カセンシキ</t>
    </rPh>
    <rPh sb="5" eb="6">
      <t>ヒロ</t>
    </rPh>
    <phoneticPr fontId="1"/>
  </si>
  <si>
    <t>花畑耕運</t>
    <rPh sb="0" eb="4">
      <t>ハナバタケコウウン</t>
    </rPh>
    <phoneticPr fontId="1"/>
  </si>
  <si>
    <t>20～27日</t>
    <rPh sb="5" eb="6">
      <t>ヒ</t>
    </rPh>
    <phoneticPr fontId="1"/>
  </si>
  <si>
    <t>ザル菊挿し木作業</t>
    <rPh sb="2" eb="4">
      <t>ギクサ</t>
    </rPh>
    <rPh sb="5" eb="8">
      <t>キサギョウ</t>
    </rPh>
    <phoneticPr fontId="1"/>
  </si>
  <si>
    <t>全体作業　(コロナウイルス感染防止のため中止)</t>
    <rPh sb="0" eb="4">
      <t>ゼンタイサギョウ</t>
    </rPh>
    <rPh sb="13" eb="17">
      <t>カンセンボウシ</t>
    </rPh>
    <rPh sb="20" eb="22">
      <t>チュウシ</t>
    </rPh>
    <phoneticPr fontId="1"/>
  </si>
  <si>
    <t>仙台下入口閉鎖(コロナ関係　中津川全面使用禁止)</t>
    <rPh sb="0" eb="3">
      <t>センダイシタ</t>
    </rPh>
    <rPh sb="3" eb="5">
      <t>イリグチ</t>
    </rPh>
    <rPh sb="5" eb="7">
      <t>ヘイサ</t>
    </rPh>
    <rPh sb="11" eb="13">
      <t>カンケイ</t>
    </rPh>
    <rPh sb="14" eb="17">
      <t>ナカツガワ</t>
    </rPh>
    <rPh sb="17" eb="19">
      <t>ゼンメン</t>
    </rPh>
    <rPh sb="19" eb="21">
      <t>シヨウ</t>
    </rPh>
    <rPh sb="21" eb="23">
      <t>キンシ</t>
    </rPh>
    <phoneticPr fontId="1"/>
  </si>
  <si>
    <t>花畑耕運(ザル菊・ヒマワリ畑)</t>
    <rPh sb="0" eb="4">
      <t>ハナバタケコウウン</t>
    </rPh>
    <rPh sb="7" eb="8">
      <t>ギク</t>
    </rPh>
    <rPh sb="13" eb="14">
      <t>ハタケ</t>
    </rPh>
    <phoneticPr fontId="1"/>
  </si>
  <si>
    <t>23日～24日</t>
    <rPh sb="2" eb="3">
      <t>ヒ</t>
    </rPh>
    <rPh sb="6" eb="7">
      <t>ヒ</t>
    </rPh>
    <phoneticPr fontId="1"/>
  </si>
  <si>
    <t>仙台下広場草刈り</t>
    <rPh sb="0" eb="3">
      <t>センダイシタ</t>
    </rPh>
    <rPh sb="3" eb="5">
      <t>ヒロバ</t>
    </rPh>
    <rPh sb="5" eb="7">
      <t>クサカ</t>
    </rPh>
    <phoneticPr fontId="1"/>
  </si>
  <si>
    <t>28日</t>
    <rPh sb="2" eb="3">
      <t>ヒ</t>
    </rPh>
    <phoneticPr fontId="1"/>
  </si>
  <si>
    <t>仙台下入口閉鎖解除</t>
    <rPh sb="0" eb="3">
      <t>センダイシタ</t>
    </rPh>
    <rPh sb="3" eb="5">
      <t>イリグチ</t>
    </rPh>
    <rPh sb="5" eb="7">
      <t>ヘイサ</t>
    </rPh>
    <rPh sb="7" eb="9">
      <t>カイジョ</t>
    </rPh>
    <phoneticPr fontId="1"/>
  </si>
  <si>
    <t>上流部の草刈り</t>
    <rPh sb="0" eb="3">
      <t>ジョウリュウブ</t>
    </rPh>
    <rPh sb="4" eb="6">
      <t>クサカ</t>
    </rPh>
    <phoneticPr fontId="1"/>
  </si>
  <si>
    <t>ザル菊植え付け</t>
    <rPh sb="2" eb="3">
      <t>ギク</t>
    </rPh>
    <rPh sb="3" eb="4">
      <t>ウ</t>
    </rPh>
    <rPh sb="5" eb="6">
      <t>ツ</t>
    </rPh>
    <phoneticPr fontId="1"/>
  </si>
  <si>
    <t>ヒマワリ種まき</t>
    <rPh sb="4" eb="5">
      <t>タネ</t>
    </rPh>
    <phoneticPr fontId="1"/>
  </si>
  <si>
    <t>14日〜26日</t>
    <rPh sb="2" eb="3">
      <t>ヒ</t>
    </rPh>
    <rPh sb="6" eb="7">
      <t>ヒ</t>
    </rPh>
    <phoneticPr fontId="1"/>
  </si>
  <si>
    <t>全体作業(箕輪堤防草刈り)　箕輪堤防完了</t>
    <rPh sb="0" eb="4">
      <t>ゼンタイサギョウ</t>
    </rPh>
    <rPh sb="5" eb="9">
      <t>ミノワテイボウ</t>
    </rPh>
    <rPh sb="9" eb="11">
      <t>クサカ</t>
    </rPh>
    <rPh sb="14" eb="16">
      <t>ミノワ</t>
    </rPh>
    <rPh sb="16" eb="18">
      <t>テイボウ</t>
    </rPh>
    <rPh sb="18" eb="20">
      <t>カンリョウ</t>
    </rPh>
    <phoneticPr fontId="1"/>
  </si>
  <si>
    <t>ザル菊除草</t>
    <rPh sb="2" eb="3">
      <t>ギク</t>
    </rPh>
    <rPh sb="3" eb="5">
      <t>ジョソウ</t>
    </rPh>
    <phoneticPr fontId="1"/>
  </si>
  <si>
    <t>4日〜5日</t>
    <rPh sb="1" eb="2">
      <t>ヒ</t>
    </rPh>
    <rPh sb="4" eb="5">
      <t>ヒ</t>
    </rPh>
    <phoneticPr fontId="1"/>
  </si>
  <si>
    <t>堤防草刈り(仙台下堤防)　</t>
    <rPh sb="0" eb="4">
      <t>テイボウクサカ</t>
    </rPh>
    <rPh sb="6" eb="9">
      <t>センダイシタ</t>
    </rPh>
    <rPh sb="9" eb="11">
      <t>テイボウ</t>
    </rPh>
    <phoneticPr fontId="1"/>
  </si>
  <si>
    <t>堤防草刈り(仙台下堤防)　仙台下堤防完了</t>
    <rPh sb="0" eb="4">
      <t>テイボウクサカ</t>
    </rPh>
    <rPh sb="6" eb="11">
      <t>センダイシタテイボウ</t>
    </rPh>
    <rPh sb="13" eb="18">
      <t>センダイシタテイボウ</t>
    </rPh>
    <rPh sb="18" eb="20">
      <t>カンリョウ</t>
    </rPh>
    <phoneticPr fontId="1"/>
  </si>
  <si>
    <t>堤防草刈り作業完了届提出(相模川環境課　田吹様)</t>
    <rPh sb="0" eb="2">
      <t>テイボウ</t>
    </rPh>
    <rPh sb="2" eb="4">
      <t>クサカ</t>
    </rPh>
    <rPh sb="5" eb="7">
      <t>サギョウ</t>
    </rPh>
    <rPh sb="7" eb="12">
      <t>カンリョウトドケテイシュツ</t>
    </rPh>
    <rPh sb="13" eb="19">
      <t>サガミガワカンキョウカ</t>
    </rPh>
    <rPh sb="20" eb="22">
      <t>タブキ</t>
    </rPh>
    <rPh sb="22" eb="23">
      <t>サマ</t>
    </rPh>
    <phoneticPr fontId="1"/>
  </si>
  <si>
    <t>全体作業(雨天中止)</t>
    <rPh sb="0" eb="4">
      <t>ゼンタイサギョウ</t>
    </rPh>
    <rPh sb="5" eb="9">
      <t>ウテンチュウシ</t>
    </rPh>
    <phoneticPr fontId="1"/>
  </si>
  <si>
    <t>ザル菊除草</t>
    <rPh sb="2" eb="5">
      <t>ギクジョソウ</t>
    </rPh>
    <phoneticPr fontId="1"/>
  </si>
  <si>
    <t>1日〜4日</t>
    <rPh sb="1" eb="2">
      <t>ヒ</t>
    </rPh>
    <rPh sb="4" eb="5">
      <t>ヒ</t>
    </rPh>
    <phoneticPr fontId="1"/>
  </si>
  <si>
    <t>11日</t>
    <rPh sb="2" eb="3">
      <t>ヒ</t>
    </rPh>
    <phoneticPr fontId="1"/>
  </si>
  <si>
    <t>小型重機による整地作業</t>
    <rPh sb="0" eb="4">
      <t>コガタジュウキ</t>
    </rPh>
    <rPh sb="7" eb="11">
      <t>セイチサギョウ</t>
    </rPh>
    <phoneticPr fontId="1"/>
  </si>
  <si>
    <t>12日〜16日</t>
    <rPh sb="2" eb="3">
      <t>ヒ</t>
    </rPh>
    <rPh sb="6" eb="7">
      <t>ヒ</t>
    </rPh>
    <phoneticPr fontId="1"/>
  </si>
  <si>
    <t>明日楓会体験学習　愛川高校2年生3名</t>
    <rPh sb="0" eb="4">
      <t>アスカエデカイ</t>
    </rPh>
    <rPh sb="4" eb="8">
      <t>タイケンガクシュウ</t>
    </rPh>
    <rPh sb="9" eb="13">
      <t>アイカワコウコウ</t>
    </rPh>
    <rPh sb="14" eb="15">
      <t>ネン</t>
    </rPh>
    <rPh sb="15" eb="16">
      <t>セイ</t>
    </rPh>
    <rPh sb="17" eb="18">
      <t>ナ</t>
    </rPh>
    <phoneticPr fontId="1"/>
  </si>
  <si>
    <t>23日</t>
    <rPh sb="2" eb="3">
      <t>ヒ</t>
    </rPh>
    <phoneticPr fontId="1"/>
  </si>
  <si>
    <t>作業小屋付近草刈り</t>
    <rPh sb="0" eb="2">
      <t>サギョウ</t>
    </rPh>
    <rPh sb="2" eb="4">
      <t>コヤ</t>
    </rPh>
    <rPh sb="4" eb="6">
      <t>フキン</t>
    </rPh>
    <rPh sb="6" eb="8">
      <t>クサカ</t>
    </rPh>
    <phoneticPr fontId="1"/>
  </si>
  <si>
    <t>2回目堤防草刈り申請</t>
    <rPh sb="1" eb="3">
      <t>カイメ</t>
    </rPh>
    <rPh sb="3" eb="7">
      <t>テイボウクサカ</t>
    </rPh>
    <rPh sb="8" eb="10">
      <t>シンセイ</t>
    </rPh>
    <phoneticPr fontId="1"/>
  </si>
  <si>
    <t>用水路脇伐採</t>
    <rPh sb="0" eb="6">
      <t>ヨウスイロワキバッサイ</t>
    </rPh>
    <phoneticPr fontId="1"/>
  </si>
  <si>
    <t>全体作業(河川敷通路草刈り作業)</t>
    <rPh sb="0" eb="4">
      <t>ゼンタイサギョウ</t>
    </rPh>
    <rPh sb="5" eb="8">
      <t>カセンシキ</t>
    </rPh>
    <rPh sb="8" eb="10">
      <t>ツウロ</t>
    </rPh>
    <rPh sb="10" eb="12">
      <t>クサカ</t>
    </rPh>
    <rPh sb="13" eb="15">
      <t>サギョウ</t>
    </rPh>
    <phoneticPr fontId="1"/>
  </si>
  <si>
    <t>堤防草刈り「請書」送付</t>
    <rPh sb="0" eb="4">
      <t>テイボウクサカ</t>
    </rPh>
    <rPh sb="6" eb="8">
      <t>ウケショ</t>
    </rPh>
    <rPh sb="9" eb="11">
      <t>ソウフ</t>
    </rPh>
    <phoneticPr fontId="1"/>
  </si>
  <si>
    <t>「連絡箱」関係材料購入</t>
    <rPh sb="1" eb="4">
      <t>レンラクバコ</t>
    </rPh>
    <rPh sb="5" eb="7">
      <t>カンケイ</t>
    </rPh>
    <rPh sb="7" eb="9">
      <t>ザイリョウ</t>
    </rPh>
    <rPh sb="9" eb="11">
      <t>コウニュウ</t>
    </rPh>
    <phoneticPr fontId="1"/>
  </si>
  <si>
    <t>3日〜21日</t>
    <rPh sb="1" eb="2">
      <t>ヒ</t>
    </rPh>
    <rPh sb="5" eb="6">
      <t>ヒ</t>
    </rPh>
    <phoneticPr fontId="1"/>
  </si>
  <si>
    <t>12日</t>
    <rPh sb="2" eb="3">
      <t>ヒ</t>
    </rPh>
    <phoneticPr fontId="1"/>
  </si>
  <si>
    <t>「連絡箱」作成、設置</t>
    <rPh sb="1" eb="4">
      <t>レンラクバコ</t>
    </rPh>
    <rPh sb="5" eb="7">
      <t>サクセイ</t>
    </rPh>
    <rPh sb="8" eb="10">
      <t>セッチ</t>
    </rPh>
    <phoneticPr fontId="1"/>
  </si>
  <si>
    <t>全体作業(仙台下堤防、通路草刈り)</t>
    <rPh sb="0" eb="4">
      <t>ゼンタイサギョウ</t>
    </rPh>
    <rPh sb="5" eb="8">
      <t>センダイシタ</t>
    </rPh>
    <rPh sb="8" eb="10">
      <t>テイボウ</t>
    </rPh>
    <rPh sb="11" eb="13">
      <t>ツウロ</t>
    </rPh>
    <rPh sb="13" eb="15">
      <t>クサカ</t>
    </rPh>
    <phoneticPr fontId="1"/>
  </si>
  <si>
    <t>箕輪堤防草刈り　(21日箕輪堤防完了)</t>
    <rPh sb="0" eb="4">
      <t>ミノワテイボウ</t>
    </rPh>
    <rPh sb="4" eb="6">
      <t>クサカ</t>
    </rPh>
    <rPh sb="11" eb="12">
      <t>ヒ</t>
    </rPh>
    <rPh sb="12" eb="18">
      <t>ミノワテイボウカンリョウ</t>
    </rPh>
    <phoneticPr fontId="1"/>
  </si>
  <si>
    <t>26日〜 27日</t>
    <rPh sb="2" eb="3">
      <t>ヒ</t>
    </rPh>
    <rPh sb="7" eb="8">
      <t>ヒ</t>
    </rPh>
    <phoneticPr fontId="1"/>
  </si>
  <si>
    <t>仙台下堤防草刈り(仙台下堤防完了)</t>
    <rPh sb="0" eb="3">
      <t>センダイシタ</t>
    </rPh>
    <rPh sb="3" eb="5">
      <t>テイボウ</t>
    </rPh>
    <rPh sb="5" eb="7">
      <t>クサカ</t>
    </rPh>
    <rPh sb="9" eb="14">
      <t>センダイシタテイボウ</t>
    </rPh>
    <rPh sb="14" eb="16">
      <t>カンリョウ</t>
    </rPh>
    <phoneticPr fontId="1"/>
  </si>
  <si>
    <t>30日</t>
    <rPh sb="2" eb="3">
      <t>ニチ</t>
    </rPh>
    <phoneticPr fontId="1"/>
  </si>
  <si>
    <t>ザル菊除草、草刈り</t>
    <rPh sb="2" eb="5">
      <t>ギクジョソウ</t>
    </rPh>
    <rPh sb="6" eb="8">
      <t>クサカ</t>
    </rPh>
    <phoneticPr fontId="1"/>
  </si>
  <si>
    <t>ザル菊見学研修(飯山、勝坂)　黄色1株購入</t>
    <rPh sb="2" eb="3">
      <t>ギク</t>
    </rPh>
    <rPh sb="3" eb="5">
      <t>ケンガク</t>
    </rPh>
    <rPh sb="5" eb="7">
      <t>ケンシュウ</t>
    </rPh>
    <rPh sb="8" eb="10">
      <t>イイヤマ</t>
    </rPh>
    <rPh sb="11" eb="12">
      <t>カツ</t>
    </rPh>
    <rPh sb="12" eb="13">
      <t>サカ</t>
    </rPh>
    <rPh sb="15" eb="17">
      <t>キイロ</t>
    </rPh>
    <rPh sb="18" eb="19">
      <t>カブ</t>
    </rPh>
    <rPh sb="19" eb="21">
      <t>コウニュウ</t>
    </rPh>
    <phoneticPr fontId="1"/>
  </si>
  <si>
    <t>愛川町サポセンへ「コロナアンケート調査書」提出</t>
    <rPh sb="0" eb="3">
      <t>アイカワマチ</t>
    </rPh>
    <rPh sb="17" eb="20">
      <t>チョウサショ</t>
    </rPh>
    <rPh sb="21" eb="23">
      <t>テイシュツ</t>
    </rPh>
    <phoneticPr fontId="1"/>
  </si>
  <si>
    <t>NHK立会(ドラマ撮影企画のため)　* 12月25日「撮影中止連絡」あり</t>
    <rPh sb="3" eb="5">
      <t>タチアイ</t>
    </rPh>
    <rPh sb="9" eb="11">
      <t>サツエイ</t>
    </rPh>
    <rPh sb="11" eb="13">
      <t>キカク</t>
    </rPh>
    <rPh sb="22" eb="23">
      <t>ツキ</t>
    </rPh>
    <rPh sb="25" eb="26">
      <t>ヒ</t>
    </rPh>
    <rPh sb="27" eb="29">
      <t>サツエイ</t>
    </rPh>
    <rPh sb="29" eb="31">
      <t>チュウシ</t>
    </rPh>
    <rPh sb="31" eb="33">
      <t>レンラク</t>
    </rPh>
    <phoneticPr fontId="1"/>
  </si>
  <si>
    <t>全体作業(中流部草刈り)</t>
    <rPh sb="0" eb="4">
      <t>ゼンタイサギョウ</t>
    </rPh>
    <rPh sb="5" eb="10">
      <t>チュウリュウブクサカ</t>
    </rPh>
    <phoneticPr fontId="1"/>
  </si>
  <si>
    <t>新規入会者(柳瀬・山崎　女性2名)</t>
    <rPh sb="0" eb="5">
      <t>シンキニュウカイシャ</t>
    </rPh>
    <rPh sb="6" eb="8">
      <t>ヤナセ</t>
    </rPh>
    <rPh sb="9" eb="11">
      <t>ヤマザキ</t>
    </rPh>
    <rPh sb="12" eb="14">
      <t>ジョセイ</t>
    </rPh>
    <rPh sb="15" eb="16">
      <t>ナ</t>
    </rPh>
    <phoneticPr fontId="1"/>
  </si>
  <si>
    <t>16日</t>
    <phoneticPr fontId="1"/>
  </si>
  <si>
    <t>他活動団体と立会(「八菅橋令和の広場推進協議会」の柏木会長、佐々木幹事長)</t>
    <rPh sb="0" eb="1">
      <t>タ</t>
    </rPh>
    <rPh sb="1" eb="3">
      <t>カツドウ</t>
    </rPh>
    <rPh sb="3" eb="5">
      <t>ダンタイ</t>
    </rPh>
    <rPh sb="6" eb="8">
      <t>タチアイ</t>
    </rPh>
    <rPh sb="10" eb="15">
      <t>ハスゲハシレイワ</t>
    </rPh>
    <rPh sb="16" eb="18">
      <t>ヒロバ</t>
    </rPh>
    <rPh sb="18" eb="23">
      <t>スイシンキョウギカイ</t>
    </rPh>
    <rPh sb="25" eb="27">
      <t>カシワギ</t>
    </rPh>
    <rPh sb="27" eb="29">
      <t>カイチョウ</t>
    </rPh>
    <rPh sb="30" eb="33">
      <t>ササキ</t>
    </rPh>
    <rPh sb="33" eb="36">
      <t>カンジチョウ</t>
    </rPh>
    <phoneticPr fontId="1"/>
  </si>
  <si>
    <t>17日</t>
    <rPh sb="2" eb="3">
      <t>ニチ</t>
    </rPh>
    <phoneticPr fontId="1"/>
  </si>
  <si>
    <t>「連絡箱」整備(書類箱の購入と設置)</t>
    <rPh sb="1" eb="4">
      <t>レンラクバコ</t>
    </rPh>
    <rPh sb="5" eb="7">
      <t>セイビ</t>
    </rPh>
    <rPh sb="8" eb="11">
      <t>ショルイハコ</t>
    </rPh>
    <rPh sb="12" eb="14">
      <t>コウニュウ</t>
    </rPh>
    <rPh sb="15" eb="17">
      <t>セッチ</t>
    </rPh>
    <phoneticPr fontId="1"/>
  </si>
  <si>
    <t>20日</t>
    <rPh sb="2" eb="3">
      <t>ニチ</t>
    </rPh>
    <phoneticPr fontId="1"/>
  </si>
  <si>
    <t>全体作業(上流部小川と本流の間の草刈り)</t>
    <rPh sb="0" eb="4">
      <t>ゼンタイサギョウ</t>
    </rPh>
    <rPh sb="5" eb="8">
      <t>ジョウリュウブ</t>
    </rPh>
    <rPh sb="8" eb="10">
      <t>オガワ</t>
    </rPh>
    <rPh sb="11" eb="13">
      <t>ホンリュウ</t>
    </rPh>
    <rPh sb="14" eb="15">
      <t>アイダ</t>
    </rPh>
    <rPh sb="16" eb="18">
      <t>クサカ</t>
    </rPh>
    <phoneticPr fontId="1"/>
  </si>
  <si>
    <t>河川敷ゴミ拾い</t>
    <rPh sb="0" eb="3">
      <t>カセンシキ</t>
    </rPh>
    <rPh sb="5" eb="6">
      <t>ヒロ</t>
    </rPh>
    <phoneticPr fontId="1"/>
  </si>
  <si>
    <t>8日・9日</t>
    <rPh sb="1" eb="2">
      <t>ヒ</t>
    </rPh>
    <rPh sb="4" eb="5">
      <t>ヒ</t>
    </rPh>
    <phoneticPr fontId="1"/>
  </si>
  <si>
    <t>下流部草刈り</t>
    <rPh sb="0" eb="3">
      <t>カリュウブ</t>
    </rPh>
    <rPh sb="3" eb="5">
      <t>クサカ</t>
    </rPh>
    <phoneticPr fontId="1"/>
  </si>
  <si>
    <t>中流部草刈り</t>
    <rPh sb="0" eb="5">
      <t>チュウリュウブクサカ</t>
    </rPh>
    <phoneticPr fontId="1"/>
  </si>
  <si>
    <t>19日〜22日</t>
    <rPh sb="2" eb="3">
      <t>ヒ</t>
    </rPh>
    <rPh sb="6" eb="7">
      <t>ヒ</t>
    </rPh>
    <phoneticPr fontId="1"/>
  </si>
  <si>
    <t>24日</t>
    <rPh sb="2" eb="3">
      <t>ヒ</t>
    </rPh>
    <phoneticPr fontId="1"/>
  </si>
  <si>
    <t>全体作業(雨天中止)</t>
    <rPh sb="0" eb="4">
      <t>ゼンタイサギョウ</t>
    </rPh>
    <rPh sb="5" eb="9">
      <t>ウテンチュウシ</t>
    </rPh>
    <phoneticPr fontId="1"/>
  </si>
  <si>
    <t>2月14日・15日「草焼きのため立入禁止」看板設置　4箇所</t>
    <rPh sb="1" eb="2">
      <t>ツキ</t>
    </rPh>
    <rPh sb="4" eb="5">
      <t>ヒ</t>
    </rPh>
    <rPh sb="8" eb="9">
      <t>ヒ</t>
    </rPh>
    <rPh sb="10" eb="12">
      <t>クサヤ</t>
    </rPh>
    <rPh sb="16" eb="20">
      <t>タチイリキンシ</t>
    </rPh>
    <rPh sb="21" eb="23">
      <t>カンバン</t>
    </rPh>
    <rPh sb="23" eb="25">
      <t>セッチ</t>
    </rPh>
    <rPh sb="27" eb="29">
      <t>カショ</t>
    </rPh>
    <phoneticPr fontId="1"/>
  </si>
  <si>
    <t>草焼きのため愛川町消防署に届書申請</t>
    <rPh sb="0" eb="2">
      <t>クサヤ</t>
    </rPh>
    <rPh sb="6" eb="9">
      <t>アイカワマチ</t>
    </rPh>
    <rPh sb="9" eb="12">
      <t>ショウボウショ</t>
    </rPh>
    <rPh sb="13" eb="14">
      <t>トドケ</t>
    </rPh>
    <rPh sb="14" eb="15">
      <t>ショ</t>
    </rPh>
    <rPh sb="15" eb="17">
      <t>シンセイ</t>
    </rPh>
    <phoneticPr fontId="1"/>
  </si>
  <si>
    <t>トイレに「ソーラー電灯」設置(夜間利用者のため)</t>
    <rPh sb="9" eb="11">
      <t>デントウ</t>
    </rPh>
    <rPh sb="12" eb="14">
      <t>セッチ</t>
    </rPh>
    <rPh sb="15" eb="17">
      <t>ヤカン</t>
    </rPh>
    <rPh sb="17" eb="20">
      <t>リヨウシャ</t>
    </rPh>
    <phoneticPr fontId="1"/>
  </si>
  <si>
    <t>14日</t>
    <rPh sb="2" eb="3">
      <t>ヒ</t>
    </rPh>
    <phoneticPr fontId="1"/>
  </si>
  <si>
    <t>全体作業(河川敷草焼き)　* 今年は綺麗に燃えました</t>
    <rPh sb="0" eb="4">
      <t>ゼンタイサギョウ</t>
    </rPh>
    <rPh sb="5" eb="8">
      <t>カセンシキ</t>
    </rPh>
    <rPh sb="8" eb="10">
      <t>クサヤ</t>
    </rPh>
    <rPh sb="15" eb="17">
      <t>コトシ</t>
    </rPh>
    <rPh sb="18" eb="20">
      <t>キレイ</t>
    </rPh>
    <rPh sb="21" eb="22">
      <t>モ</t>
    </rPh>
    <phoneticPr fontId="1"/>
  </si>
  <si>
    <t>16日・19日</t>
    <rPh sb="2" eb="3">
      <t>ヒ</t>
    </rPh>
    <rPh sb="6" eb="7">
      <t>ヒ</t>
    </rPh>
    <phoneticPr fontId="1"/>
  </si>
  <si>
    <t>作業小屋扉ほか塗装作業</t>
    <rPh sb="0" eb="2">
      <t>サギョウ</t>
    </rPh>
    <rPh sb="2" eb="4">
      <t>コヤ</t>
    </rPh>
    <rPh sb="4" eb="5">
      <t>トビラ</t>
    </rPh>
    <rPh sb="7" eb="9">
      <t>トソウ</t>
    </rPh>
    <rPh sb="9" eb="11">
      <t>サギョウ</t>
    </rPh>
    <phoneticPr fontId="1"/>
  </si>
  <si>
    <t>クラブ会報発注(「中津川憩いの広場から」　700部)　* 3月1日受領</t>
    <rPh sb="3" eb="5">
      <t>カイホウ</t>
    </rPh>
    <rPh sb="5" eb="7">
      <t>ハッチュウ</t>
    </rPh>
    <rPh sb="9" eb="12">
      <t>ナカツガワ</t>
    </rPh>
    <rPh sb="12" eb="13">
      <t>イコ</t>
    </rPh>
    <rPh sb="15" eb="17">
      <t>ヒロバ</t>
    </rPh>
    <rPh sb="24" eb="25">
      <t>ブ</t>
    </rPh>
    <rPh sb="30" eb="31">
      <t>ツキ</t>
    </rPh>
    <rPh sb="32" eb="33">
      <t>ヒ</t>
    </rPh>
    <rPh sb="33" eb="35">
      <t>ジュリョウ</t>
    </rPh>
    <phoneticPr fontId="1"/>
  </si>
  <si>
    <t>「活動支援募金」用紙印刷　サポセンで300枚</t>
    <rPh sb="1" eb="3">
      <t>カツドウ</t>
    </rPh>
    <rPh sb="3" eb="5">
      <t>シエン</t>
    </rPh>
    <rPh sb="5" eb="7">
      <t>ボキン</t>
    </rPh>
    <rPh sb="8" eb="10">
      <t>ヨウシ</t>
    </rPh>
    <rPh sb="10" eb="12">
      <t>インサツ</t>
    </rPh>
    <rPh sb="21" eb="22">
      <t>マイ</t>
    </rPh>
    <phoneticPr fontId="1"/>
  </si>
  <si>
    <t>上流部、広場のゴミ拾い</t>
    <rPh sb="0" eb="3">
      <t>ジョウリュウブ</t>
    </rPh>
    <rPh sb="4" eb="6">
      <t>ヒロバ</t>
    </rPh>
    <rPh sb="9" eb="10">
      <t>ヒロ</t>
    </rPh>
    <phoneticPr fontId="1"/>
  </si>
  <si>
    <t>11日・16日</t>
    <rPh sb="2" eb="3">
      <t>ヒ</t>
    </rPh>
    <rPh sb="6" eb="7">
      <t>ヒ</t>
    </rPh>
    <phoneticPr fontId="1"/>
  </si>
  <si>
    <t>下流部草刈り(ねむの木付近と本流脇)</t>
    <rPh sb="0" eb="5">
      <t>カリュウブクサカ</t>
    </rPh>
    <rPh sb="10" eb="13">
      <t>キフキン</t>
    </rPh>
    <rPh sb="14" eb="16">
      <t>ホンリュウ</t>
    </rPh>
    <rPh sb="16" eb="17">
      <t>ワキ</t>
    </rPh>
    <phoneticPr fontId="1"/>
  </si>
  <si>
    <t>河川敷整備令和3年度分許可申請(厚木土木許認可指導課)</t>
    <rPh sb="0" eb="2">
      <t>カセン</t>
    </rPh>
    <rPh sb="2" eb="3">
      <t>シキ</t>
    </rPh>
    <rPh sb="3" eb="5">
      <t>セイビ</t>
    </rPh>
    <rPh sb="5" eb="7">
      <t>レイワ</t>
    </rPh>
    <rPh sb="8" eb="10">
      <t>ネンド</t>
    </rPh>
    <rPh sb="10" eb="11">
      <t>フン</t>
    </rPh>
    <rPh sb="11" eb="13">
      <t>キョカ</t>
    </rPh>
    <rPh sb="13" eb="15">
      <t>シンセイ</t>
    </rPh>
    <rPh sb="16" eb="20">
      <t>アツギドボク</t>
    </rPh>
    <rPh sb="20" eb="26">
      <t>キョニンカシドウカ</t>
    </rPh>
    <phoneticPr fontId="1"/>
  </si>
  <si>
    <t>通路整備作業打合せ(アイエムケイ騎馬様)</t>
    <rPh sb="0" eb="6">
      <t>ツウロセイビサギョウ</t>
    </rPh>
    <rPh sb="6" eb="8">
      <t>ウチアワ</t>
    </rPh>
    <rPh sb="16" eb="19">
      <t>キバサマ</t>
    </rPh>
    <phoneticPr fontId="1"/>
  </si>
  <si>
    <t>通路整備作業(ユンボ・ダンプトラック使用し通路整備)　アイエムケイ騎馬様</t>
    <rPh sb="0" eb="6">
      <t>ツウロセイビサギョウ</t>
    </rPh>
    <rPh sb="18" eb="20">
      <t>シヨウ</t>
    </rPh>
    <rPh sb="21" eb="23">
      <t>ツウロ</t>
    </rPh>
    <rPh sb="23" eb="25">
      <t>セイビ</t>
    </rPh>
    <rPh sb="33" eb="36">
      <t>キバサマ</t>
    </rPh>
    <phoneticPr fontId="1"/>
  </si>
  <si>
    <t>「活動支援募金」使途表示看板設置</t>
    <rPh sb="1" eb="3">
      <t>カツドウ</t>
    </rPh>
    <rPh sb="3" eb="5">
      <t>シエン</t>
    </rPh>
    <rPh sb="5" eb="7">
      <t>ボキン</t>
    </rPh>
    <rPh sb="8" eb="10">
      <t>シト</t>
    </rPh>
    <rPh sb="10" eb="12">
      <t>ヒョウジ</t>
    </rPh>
    <rPh sb="12" eb="14">
      <t>カンバン</t>
    </rPh>
    <rPh sb="14" eb="16">
      <t>セッチ</t>
    </rPh>
    <phoneticPr fontId="1"/>
  </si>
  <si>
    <t>全体作業(用水路脇伐採・草刈り作業)</t>
    <rPh sb="0" eb="4">
      <t>ゼンタイサギョウ</t>
    </rPh>
    <rPh sb="5" eb="11">
      <t>ヨウスイロワキバッサイ</t>
    </rPh>
    <rPh sb="12" eb="14">
      <t>クサカ</t>
    </rPh>
    <rPh sb="15" eb="17">
      <t>サギョウ</t>
    </rPh>
    <phoneticPr fontId="1"/>
  </si>
  <si>
    <t>用水路脇伐採・草刈り残分作業</t>
    <rPh sb="0" eb="6">
      <t>ヨウスイロワキバッサイ</t>
    </rPh>
    <rPh sb="7" eb="9">
      <t>クサカ</t>
    </rPh>
    <rPh sb="10" eb="11">
      <t>ザン</t>
    </rPh>
    <rPh sb="11" eb="12">
      <t>フン</t>
    </rPh>
    <rPh sb="12" eb="14">
      <t>サギョウ</t>
    </rPh>
    <phoneticPr fontId="1"/>
  </si>
  <si>
    <t>「仙台下ご利用の皆様へ」チラシをラクスルへ印刷依頼　*15日受領</t>
    <rPh sb="1" eb="4">
      <t>センダイシタ</t>
    </rPh>
    <rPh sb="5" eb="7">
      <t>リヨウ</t>
    </rPh>
    <rPh sb="8" eb="10">
      <t>ミナサマ</t>
    </rPh>
    <rPh sb="21" eb="25">
      <t>インサツイライ</t>
    </rPh>
    <rPh sb="29" eb="30">
      <t>ヒ</t>
    </rPh>
    <rPh sb="30" eb="32">
      <t>ジュリョウ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</si>
</sst>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5" xfId="0" applyFont="1" applyBorder="1">
      <alignment vertical="center"/>
    </xf>
    <xf numFmtId="0" fontId="5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56" fontId="9" fillId="0" borderId="2" xfId="0" applyNumberFormat="1" applyFont="1" applyBorder="1" applyAlignment="1">
      <alignment horizontal="right" vertical="center"/>
    </xf>
    <xf numFmtId="56" fontId="9" fillId="0" borderId="3" xfId="0" applyNumberFormat="1" applyFont="1" applyBorder="1" applyAlignment="1">
      <alignment horizontal="right" vertical="center"/>
    </xf>
    <xf numFmtId="56" fontId="9" fillId="0" borderId="5" xfId="0" applyNumberFormat="1" applyFont="1" applyBorder="1" applyAlignment="1">
      <alignment horizontal="right" vertical="center"/>
    </xf>
    <xf numFmtId="56" fontId="9" fillId="0" borderId="6" xfId="0" applyNumberFormat="1" applyFont="1" applyBorder="1" applyAlignment="1">
      <alignment horizontal="right" vertical="center"/>
    </xf>
    <xf numFmtId="0" fontId="7" fillId="0" borderId="5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26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6" xfId="0" applyFont="1" applyFill="1" applyBorder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56" fontId="13" fillId="0" borderId="3" xfId="0" applyNumberFormat="1" applyFont="1" applyBorder="1" applyAlignment="1">
      <alignment horizontal="right" vertical="center"/>
    </xf>
    <xf numFmtId="56" fontId="9" fillId="0" borderId="3" xfId="0" applyNumberFormat="1" applyFont="1" applyBorder="1" applyAlignment="1">
      <alignment horizontal="right" vertical="center"/>
    </xf>
    <xf numFmtId="56" fontId="9" fillId="0" borderId="3" xfId="0" applyNumberFormat="1" applyFont="1" applyBorder="1" applyAlignment="1">
      <alignment horizontal="right" vertical="center"/>
    </xf>
    <xf numFmtId="56" fontId="9" fillId="0" borderId="3" xfId="0" applyNumberFormat="1" applyFont="1" applyBorder="1" applyAlignment="1">
      <alignment horizontal="right" vertical="center"/>
    </xf>
    <xf numFmtId="56" fontId="9" fillId="0" borderId="3" xfId="0" applyNumberFormat="1" applyFont="1" applyBorder="1" applyAlignment="1">
      <alignment horizontal="right" vertical="center"/>
    </xf>
    <xf numFmtId="0" fontId="3" fillId="0" borderId="6" xfId="0" applyFont="1" applyBorder="1">
      <alignment vertical="center"/>
    </xf>
    <xf numFmtId="56" fontId="9" fillId="0" borderId="3" xfId="0" applyNumberFormat="1" applyFont="1" applyBorder="1" applyAlignment="1">
      <alignment horizontal="right" vertical="center"/>
    </xf>
    <xf numFmtId="56" fontId="9" fillId="0" borderId="3" xfId="0" applyNumberFormat="1" applyFont="1" applyBorder="1" applyAlignment="1">
      <alignment horizontal="right" vertical="center"/>
    </xf>
    <xf numFmtId="0" fontId="8" fillId="0" borderId="3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56" fontId="9" fillId="0" borderId="3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56" fontId="9" fillId="0" borderId="9" xfId="0" applyNumberFormat="1" applyFont="1" applyBorder="1" applyAlignment="1">
      <alignment horizontal="right" vertical="center"/>
    </xf>
    <xf numFmtId="56" fontId="9" fillId="0" borderId="3" xfId="0" applyNumberFormat="1" applyFont="1" applyBorder="1" applyAlignment="1">
      <alignment horizontal="right" vertical="center"/>
    </xf>
    <xf numFmtId="0" fontId="7" fillId="0" borderId="3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workbookViewId="0">
      <selection activeCell="A2" sqref="A2:M2"/>
    </sheetView>
  </sheetViews>
  <sheetFormatPr defaultRowHeight="13.5" x14ac:dyDescent="0.15"/>
  <cols>
    <col min="1" max="1" width="5.25" customWidth="1"/>
    <col min="2" max="2" width="13.375" customWidth="1"/>
    <col min="3" max="3" width="57.375" customWidth="1"/>
    <col min="4" max="4" width="4.5" customWidth="1"/>
    <col min="5" max="5" width="4.5" bestFit="1" customWidth="1"/>
    <col min="6" max="13" width="4.5" customWidth="1"/>
  </cols>
  <sheetData>
    <row r="1" spans="1:13" ht="14.25" x14ac:dyDescent="0.15">
      <c r="A1" s="2" t="s">
        <v>7</v>
      </c>
      <c r="B1" s="2"/>
    </row>
    <row r="2" spans="1:13" ht="24" x14ac:dyDescent="0.15">
      <c r="A2" s="41" t="s">
        <v>46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4" customHeight="1" thickBot="1" x14ac:dyDescent="0.2">
      <c r="D3" s="38" t="s">
        <v>40</v>
      </c>
    </row>
    <row r="4" spans="1:13" ht="18.75" customHeight="1" x14ac:dyDescent="0.15">
      <c r="A4" s="42" t="s">
        <v>0</v>
      </c>
      <c r="B4" s="44" t="s">
        <v>9</v>
      </c>
      <c r="C4" s="46" t="s">
        <v>8</v>
      </c>
      <c r="D4" s="48" t="s">
        <v>1</v>
      </c>
      <c r="E4" s="49"/>
      <c r="F4" s="50" t="s">
        <v>10</v>
      </c>
      <c r="G4" s="51"/>
      <c r="H4" s="51"/>
      <c r="I4" s="51"/>
      <c r="J4" s="51"/>
      <c r="K4" s="52"/>
      <c r="L4" s="52"/>
      <c r="M4" s="49"/>
    </row>
    <row r="5" spans="1:13" ht="21.75" thickBot="1" x14ac:dyDescent="0.2">
      <c r="A5" s="43"/>
      <c r="B5" s="45"/>
      <c r="C5" s="47"/>
      <c r="D5" s="24" t="s">
        <v>2</v>
      </c>
      <c r="E5" s="25" t="s">
        <v>6</v>
      </c>
      <c r="F5" s="26" t="s">
        <v>11</v>
      </c>
      <c r="G5" s="27" t="s">
        <v>12</v>
      </c>
      <c r="H5" s="27" t="s">
        <v>13</v>
      </c>
      <c r="I5" s="27" t="s">
        <v>14</v>
      </c>
      <c r="J5" s="27" t="s">
        <v>15</v>
      </c>
      <c r="K5" s="27" t="s">
        <v>16</v>
      </c>
      <c r="L5" s="27" t="s">
        <v>17</v>
      </c>
      <c r="M5" s="25" t="s">
        <v>18</v>
      </c>
    </row>
    <row r="6" spans="1:13" ht="13.5" customHeight="1" x14ac:dyDescent="0.15">
      <c r="A6" s="62">
        <v>4</v>
      </c>
      <c r="B6" s="53" t="s">
        <v>20</v>
      </c>
      <c r="C6" s="55" t="s">
        <v>48</v>
      </c>
      <c r="D6" s="57">
        <v>0</v>
      </c>
      <c r="E6" s="58">
        <v>22</v>
      </c>
      <c r="F6" s="59">
        <v>2</v>
      </c>
      <c r="G6" s="60">
        <v>0</v>
      </c>
      <c r="H6" s="60">
        <v>4</v>
      </c>
      <c r="I6" s="60">
        <v>2</v>
      </c>
      <c r="J6" s="60">
        <v>9</v>
      </c>
      <c r="K6" s="61">
        <v>1</v>
      </c>
      <c r="L6" s="61">
        <v>1</v>
      </c>
      <c r="M6" s="58">
        <v>3</v>
      </c>
    </row>
    <row r="7" spans="1:13" ht="13.5" customHeight="1" x14ac:dyDescent="0.15">
      <c r="A7" s="63"/>
      <c r="B7" s="54"/>
      <c r="C7" s="56"/>
      <c r="D7" s="57"/>
      <c r="E7" s="58"/>
      <c r="F7" s="59"/>
      <c r="G7" s="61"/>
      <c r="H7" s="61"/>
      <c r="I7" s="61"/>
      <c r="J7" s="61"/>
      <c r="K7" s="61"/>
      <c r="L7" s="61"/>
      <c r="M7" s="58"/>
    </row>
    <row r="8" spans="1:13" ht="13.5" customHeight="1" x14ac:dyDescent="0.15">
      <c r="A8" s="63"/>
      <c r="B8" s="9" t="s">
        <v>49</v>
      </c>
      <c r="C8" s="4" t="s">
        <v>50</v>
      </c>
      <c r="D8" s="57"/>
      <c r="E8" s="58"/>
      <c r="F8" s="59"/>
      <c r="G8" s="61"/>
      <c r="H8" s="61"/>
      <c r="I8" s="61"/>
      <c r="J8" s="61"/>
      <c r="K8" s="61"/>
      <c r="L8" s="61"/>
      <c r="M8" s="58"/>
    </row>
    <row r="9" spans="1:13" ht="13.5" customHeight="1" x14ac:dyDescent="0.15">
      <c r="A9" s="63"/>
      <c r="B9" s="34" t="s">
        <v>33</v>
      </c>
      <c r="C9" s="40" t="s">
        <v>51</v>
      </c>
      <c r="D9" s="57"/>
      <c r="E9" s="58"/>
      <c r="F9" s="59"/>
      <c r="G9" s="61"/>
      <c r="H9" s="61"/>
      <c r="I9" s="61"/>
      <c r="J9" s="61"/>
      <c r="K9" s="61"/>
      <c r="L9" s="61"/>
      <c r="M9" s="58"/>
    </row>
    <row r="10" spans="1:13" ht="13.5" customHeight="1" x14ac:dyDescent="0.15">
      <c r="A10" s="63"/>
      <c r="B10" s="34" t="s">
        <v>34</v>
      </c>
      <c r="C10" s="11" t="s">
        <v>52</v>
      </c>
      <c r="D10" s="57"/>
      <c r="E10" s="58"/>
      <c r="F10" s="59"/>
      <c r="G10" s="61"/>
      <c r="H10" s="61"/>
      <c r="I10" s="61"/>
      <c r="J10" s="61"/>
      <c r="K10" s="61"/>
      <c r="L10" s="61"/>
      <c r="M10" s="58"/>
    </row>
    <row r="11" spans="1:13" ht="13.5" customHeight="1" x14ac:dyDescent="0.15">
      <c r="A11" s="63"/>
      <c r="B11" s="34" t="s">
        <v>53</v>
      </c>
      <c r="C11" s="11" t="s">
        <v>54</v>
      </c>
      <c r="D11" s="57"/>
      <c r="E11" s="58"/>
      <c r="F11" s="59"/>
      <c r="G11" s="61"/>
      <c r="H11" s="61"/>
      <c r="I11" s="61"/>
      <c r="J11" s="61"/>
      <c r="K11" s="61"/>
      <c r="L11" s="61"/>
      <c r="M11" s="58"/>
    </row>
    <row r="12" spans="1:13" ht="13.5" customHeight="1" x14ac:dyDescent="0.15">
      <c r="A12" s="63"/>
      <c r="B12" s="39" t="s">
        <v>23</v>
      </c>
      <c r="C12" s="11" t="s">
        <v>55</v>
      </c>
      <c r="D12" s="57"/>
      <c r="E12" s="58"/>
      <c r="F12" s="59"/>
      <c r="G12" s="61"/>
      <c r="H12" s="61"/>
      <c r="I12" s="61"/>
      <c r="J12" s="61"/>
      <c r="K12" s="61"/>
      <c r="L12" s="61"/>
      <c r="M12" s="58"/>
    </row>
    <row r="13" spans="1:13" ht="13.5" customHeight="1" x14ac:dyDescent="0.15">
      <c r="A13" s="63"/>
      <c r="B13" s="39" t="s">
        <v>60</v>
      </c>
      <c r="C13" s="11" t="s">
        <v>56</v>
      </c>
      <c r="D13" s="57"/>
      <c r="E13" s="58"/>
      <c r="F13" s="59"/>
      <c r="G13" s="61"/>
      <c r="H13" s="61"/>
      <c r="I13" s="61"/>
      <c r="J13" s="61"/>
      <c r="K13" s="61"/>
      <c r="L13" s="61"/>
      <c r="M13" s="58"/>
    </row>
    <row r="14" spans="1:13" ht="13.5" customHeight="1" x14ac:dyDescent="0.15">
      <c r="A14" s="70">
        <v>5</v>
      </c>
      <c r="B14" s="7" t="s">
        <v>42</v>
      </c>
      <c r="C14" s="16" t="s">
        <v>54</v>
      </c>
      <c r="D14" s="67">
        <v>0</v>
      </c>
      <c r="E14" s="65">
        <v>27</v>
      </c>
      <c r="F14" s="66">
        <v>14</v>
      </c>
      <c r="G14" s="64">
        <v>0</v>
      </c>
      <c r="H14" s="64">
        <v>8</v>
      </c>
      <c r="I14" s="64">
        <v>0</v>
      </c>
      <c r="J14" s="64">
        <v>5</v>
      </c>
      <c r="K14" s="64">
        <v>0</v>
      </c>
      <c r="L14" s="64">
        <v>0</v>
      </c>
      <c r="M14" s="65">
        <v>0</v>
      </c>
    </row>
    <row r="15" spans="1:13" ht="13.5" customHeight="1" x14ac:dyDescent="0.15">
      <c r="A15" s="63"/>
      <c r="B15" s="8" t="s">
        <v>38</v>
      </c>
      <c r="C15" s="4" t="s">
        <v>57</v>
      </c>
      <c r="D15" s="57"/>
      <c r="E15" s="58"/>
      <c r="F15" s="59"/>
      <c r="G15" s="61"/>
      <c r="H15" s="61"/>
      <c r="I15" s="61"/>
      <c r="J15" s="61"/>
      <c r="K15" s="61"/>
      <c r="L15" s="61"/>
      <c r="M15" s="58"/>
    </row>
    <row r="16" spans="1:13" ht="13.5" customHeight="1" x14ac:dyDescent="0.15">
      <c r="A16" s="63"/>
      <c r="B16" s="8" t="s">
        <v>58</v>
      </c>
      <c r="C16" s="4" t="s">
        <v>59</v>
      </c>
      <c r="D16" s="57"/>
      <c r="E16" s="58"/>
      <c r="F16" s="59"/>
      <c r="G16" s="61"/>
      <c r="H16" s="61"/>
      <c r="I16" s="61"/>
      <c r="J16" s="61"/>
      <c r="K16" s="61"/>
      <c r="L16" s="61"/>
      <c r="M16" s="58"/>
    </row>
    <row r="17" spans="1:13" ht="13.5" customHeight="1" x14ac:dyDescent="0.15">
      <c r="A17" s="63"/>
      <c r="B17" s="35" t="s">
        <v>22</v>
      </c>
      <c r="C17" s="11" t="s">
        <v>55</v>
      </c>
      <c r="D17" s="57"/>
      <c r="E17" s="58"/>
      <c r="F17" s="59"/>
      <c r="G17" s="61"/>
      <c r="H17" s="61"/>
      <c r="I17" s="61"/>
      <c r="J17" s="61"/>
      <c r="K17" s="61"/>
      <c r="L17" s="61"/>
      <c r="M17" s="58"/>
    </row>
    <row r="18" spans="1:13" ht="13.5" customHeight="1" x14ac:dyDescent="0.15">
      <c r="A18" s="63"/>
      <c r="B18" s="35" t="s">
        <v>19</v>
      </c>
      <c r="C18" s="11" t="s">
        <v>61</v>
      </c>
      <c r="D18" s="57"/>
      <c r="E18" s="58"/>
      <c r="F18" s="59"/>
      <c r="G18" s="61"/>
      <c r="H18" s="61"/>
      <c r="I18" s="61"/>
      <c r="J18" s="61"/>
      <c r="K18" s="61"/>
      <c r="L18" s="61"/>
      <c r="M18" s="58"/>
    </row>
    <row r="19" spans="1:13" ht="13.5" customHeight="1" x14ac:dyDescent="0.15">
      <c r="A19" s="63"/>
      <c r="B19" s="39" t="s">
        <v>28</v>
      </c>
      <c r="C19" s="4" t="s">
        <v>62</v>
      </c>
      <c r="D19" s="57"/>
      <c r="E19" s="58"/>
      <c r="F19" s="59"/>
      <c r="G19" s="61"/>
      <c r="H19" s="61"/>
      <c r="I19" s="61"/>
      <c r="J19" s="61"/>
      <c r="K19" s="61"/>
      <c r="L19" s="61"/>
      <c r="M19" s="58"/>
    </row>
    <row r="20" spans="1:13" ht="13.5" customHeight="1" x14ac:dyDescent="0.15">
      <c r="A20" s="68">
        <v>6</v>
      </c>
      <c r="B20" s="7" t="s">
        <v>29</v>
      </c>
      <c r="C20" s="16" t="s">
        <v>63</v>
      </c>
      <c r="D20" s="67">
        <v>8</v>
      </c>
      <c r="E20" s="65">
        <v>43</v>
      </c>
      <c r="F20" s="66">
        <v>1</v>
      </c>
      <c r="G20" s="66">
        <v>0</v>
      </c>
      <c r="H20" s="66">
        <v>9</v>
      </c>
      <c r="I20" s="66">
        <v>28</v>
      </c>
      <c r="J20" s="66">
        <v>12</v>
      </c>
      <c r="K20" s="64">
        <v>0</v>
      </c>
      <c r="L20" s="64">
        <v>0</v>
      </c>
      <c r="M20" s="65">
        <v>2</v>
      </c>
    </row>
    <row r="21" spans="1:13" ht="13.5" customHeight="1" x14ac:dyDescent="0.15">
      <c r="A21" s="69"/>
      <c r="B21" s="8" t="s">
        <v>33</v>
      </c>
      <c r="C21" s="11" t="s">
        <v>64</v>
      </c>
      <c r="D21" s="57"/>
      <c r="E21" s="58"/>
      <c r="F21" s="59"/>
      <c r="G21" s="59"/>
      <c r="H21" s="59"/>
      <c r="I21" s="59"/>
      <c r="J21" s="59"/>
      <c r="K21" s="61"/>
      <c r="L21" s="61"/>
      <c r="M21" s="58"/>
    </row>
    <row r="22" spans="1:13" ht="13.5" customHeight="1" x14ac:dyDescent="0.15">
      <c r="A22" s="69"/>
      <c r="B22" s="8" t="s">
        <v>34</v>
      </c>
      <c r="C22" s="4" t="s">
        <v>62</v>
      </c>
      <c r="D22" s="57"/>
      <c r="E22" s="58"/>
      <c r="F22" s="59"/>
      <c r="G22" s="59"/>
      <c r="H22" s="59"/>
      <c r="I22" s="59"/>
      <c r="J22" s="59"/>
      <c r="K22" s="61"/>
      <c r="L22" s="61"/>
      <c r="M22" s="58"/>
    </row>
    <row r="23" spans="1:13" ht="13.5" customHeight="1" x14ac:dyDescent="0.15">
      <c r="A23" s="69"/>
      <c r="B23" s="28" t="s">
        <v>65</v>
      </c>
      <c r="C23" s="11" t="s">
        <v>35</v>
      </c>
      <c r="D23" s="57"/>
      <c r="E23" s="58"/>
      <c r="F23" s="59"/>
      <c r="G23" s="59"/>
      <c r="H23" s="59"/>
      <c r="I23" s="59"/>
      <c r="J23" s="59"/>
      <c r="K23" s="61"/>
      <c r="L23" s="61"/>
      <c r="M23" s="58"/>
    </row>
    <row r="24" spans="1:13" ht="13.5" customHeight="1" x14ac:dyDescent="0.15">
      <c r="A24" s="69"/>
      <c r="B24" s="8" t="s">
        <v>27</v>
      </c>
      <c r="C24" s="4" t="s">
        <v>66</v>
      </c>
      <c r="D24" s="57"/>
      <c r="E24" s="58"/>
      <c r="F24" s="59"/>
      <c r="G24" s="59"/>
      <c r="H24" s="59"/>
      <c r="I24" s="59"/>
      <c r="J24" s="59"/>
      <c r="K24" s="61"/>
      <c r="L24" s="61"/>
      <c r="M24" s="58"/>
    </row>
    <row r="25" spans="1:13" ht="13.5" customHeight="1" x14ac:dyDescent="0.15">
      <c r="A25" s="69"/>
      <c r="B25" s="8" t="s">
        <v>36</v>
      </c>
      <c r="C25" s="11" t="s">
        <v>37</v>
      </c>
      <c r="D25" s="57"/>
      <c r="E25" s="58"/>
      <c r="F25" s="59"/>
      <c r="G25" s="59"/>
      <c r="H25" s="59"/>
      <c r="I25" s="59"/>
      <c r="J25" s="59"/>
      <c r="K25" s="61"/>
      <c r="L25" s="61"/>
      <c r="M25" s="58"/>
    </row>
    <row r="26" spans="1:13" ht="13.5" customHeight="1" x14ac:dyDescent="0.15">
      <c r="A26" s="69"/>
      <c r="B26" s="35" t="s">
        <v>19</v>
      </c>
      <c r="C26" s="4" t="s">
        <v>67</v>
      </c>
      <c r="D26" s="57"/>
      <c r="E26" s="58"/>
      <c r="F26" s="59"/>
      <c r="G26" s="59"/>
      <c r="H26" s="59"/>
      <c r="I26" s="59"/>
      <c r="J26" s="59"/>
      <c r="K26" s="61"/>
      <c r="L26" s="61"/>
      <c r="M26" s="58"/>
    </row>
    <row r="27" spans="1:13" ht="13.5" customHeight="1" x14ac:dyDescent="0.15">
      <c r="A27" s="68">
        <v>7</v>
      </c>
      <c r="B27" s="7" t="s">
        <v>68</v>
      </c>
      <c r="C27" s="16" t="s">
        <v>69</v>
      </c>
      <c r="D27" s="67">
        <v>0</v>
      </c>
      <c r="E27" s="65">
        <v>36</v>
      </c>
      <c r="F27" s="66">
        <v>5</v>
      </c>
      <c r="G27" s="66">
        <v>0</v>
      </c>
      <c r="H27" s="66">
        <v>3</v>
      </c>
      <c r="I27" s="66">
        <v>16</v>
      </c>
      <c r="J27" s="66">
        <v>6</v>
      </c>
      <c r="K27" s="64">
        <v>0</v>
      </c>
      <c r="L27" s="64">
        <v>0</v>
      </c>
      <c r="M27" s="65">
        <v>6</v>
      </c>
    </row>
    <row r="28" spans="1:13" ht="13.5" customHeight="1" x14ac:dyDescent="0.15">
      <c r="A28" s="69"/>
      <c r="B28" s="8" t="s">
        <v>24</v>
      </c>
      <c r="C28" s="11" t="s">
        <v>62</v>
      </c>
      <c r="D28" s="57"/>
      <c r="E28" s="58"/>
      <c r="F28" s="59"/>
      <c r="G28" s="59"/>
      <c r="H28" s="59"/>
      <c r="I28" s="59"/>
      <c r="J28" s="59"/>
      <c r="K28" s="61"/>
      <c r="L28" s="61"/>
      <c r="M28" s="58"/>
    </row>
    <row r="29" spans="1:13" ht="13.5" customHeight="1" x14ac:dyDescent="0.15">
      <c r="A29" s="69"/>
      <c r="B29" s="8" t="s">
        <v>25</v>
      </c>
      <c r="C29" s="11" t="s">
        <v>70</v>
      </c>
      <c r="D29" s="57"/>
      <c r="E29" s="58"/>
      <c r="F29" s="59"/>
      <c r="G29" s="59"/>
      <c r="H29" s="59"/>
      <c r="I29" s="59"/>
      <c r="J29" s="59"/>
      <c r="K29" s="61"/>
      <c r="L29" s="61"/>
      <c r="M29" s="58"/>
    </row>
    <row r="30" spans="1:13" ht="13.5" customHeight="1" x14ac:dyDescent="0.15">
      <c r="A30" s="69"/>
      <c r="B30" s="29" t="s">
        <v>32</v>
      </c>
      <c r="C30" s="11" t="s">
        <v>71</v>
      </c>
      <c r="D30" s="57"/>
      <c r="E30" s="58"/>
      <c r="F30" s="59"/>
      <c r="G30" s="59"/>
      <c r="H30" s="59"/>
      <c r="I30" s="59"/>
      <c r="J30" s="59"/>
      <c r="K30" s="61"/>
      <c r="L30" s="61"/>
      <c r="M30" s="58"/>
    </row>
    <row r="31" spans="1:13" ht="13.5" customHeight="1" x14ac:dyDescent="0.15">
      <c r="A31" s="69"/>
      <c r="B31" s="29" t="s">
        <v>27</v>
      </c>
      <c r="C31" s="11" t="s">
        <v>72</v>
      </c>
      <c r="D31" s="57"/>
      <c r="E31" s="58"/>
      <c r="F31" s="59"/>
      <c r="G31" s="59"/>
      <c r="H31" s="59"/>
      <c r="I31" s="59"/>
      <c r="J31" s="59"/>
      <c r="K31" s="61"/>
      <c r="L31" s="61"/>
      <c r="M31" s="58"/>
    </row>
    <row r="32" spans="1:13" ht="13.5" customHeight="1" x14ac:dyDescent="0.15">
      <c r="A32" s="69"/>
      <c r="B32" s="8" t="s">
        <v>39</v>
      </c>
      <c r="C32" s="4" t="s">
        <v>73</v>
      </c>
      <c r="D32" s="57"/>
      <c r="E32" s="58"/>
      <c r="F32" s="59"/>
      <c r="G32" s="59"/>
      <c r="H32" s="59"/>
      <c r="I32" s="59"/>
      <c r="J32" s="59"/>
      <c r="K32" s="61"/>
      <c r="L32" s="61"/>
      <c r="M32" s="58"/>
    </row>
    <row r="33" spans="1:15" ht="13.5" customHeight="1" x14ac:dyDescent="0.15">
      <c r="A33" s="68">
        <v>8</v>
      </c>
      <c r="B33" s="7" t="s">
        <v>74</v>
      </c>
      <c r="C33" s="16" t="s">
        <v>73</v>
      </c>
      <c r="D33" s="67">
        <v>0</v>
      </c>
      <c r="E33" s="65">
        <v>48</v>
      </c>
      <c r="F33" s="66">
        <v>6</v>
      </c>
      <c r="G33" s="66">
        <v>5</v>
      </c>
      <c r="H33" s="66">
        <v>2</v>
      </c>
      <c r="I33" s="66">
        <v>0</v>
      </c>
      <c r="J33" s="66">
        <v>8</v>
      </c>
      <c r="K33" s="64">
        <v>0</v>
      </c>
      <c r="L33" s="64">
        <v>0</v>
      </c>
      <c r="M33" s="65">
        <v>27</v>
      </c>
    </row>
    <row r="34" spans="1:15" ht="13.5" customHeight="1" x14ac:dyDescent="0.15">
      <c r="A34" s="69"/>
      <c r="B34" s="29" t="s">
        <v>75</v>
      </c>
      <c r="C34" s="4" t="s">
        <v>76</v>
      </c>
      <c r="D34" s="57"/>
      <c r="E34" s="58"/>
      <c r="F34" s="59"/>
      <c r="G34" s="59"/>
      <c r="H34" s="59"/>
      <c r="I34" s="59"/>
      <c r="J34" s="59"/>
      <c r="K34" s="61"/>
      <c r="L34" s="61"/>
      <c r="M34" s="58"/>
    </row>
    <row r="35" spans="1:15" ht="13.5" customHeight="1" x14ac:dyDescent="0.15">
      <c r="A35" s="69"/>
      <c r="B35" s="29" t="s">
        <v>77</v>
      </c>
      <c r="C35" s="4" t="s">
        <v>78</v>
      </c>
      <c r="D35" s="57"/>
      <c r="E35" s="58"/>
      <c r="F35" s="59"/>
      <c r="G35" s="59"/>
      <c r="H35" s="59"/>
      <c r="I35" s="59"/>
      <c r="J35" s="59"/>
      <c r="K35" s="61"/>
      <c r="L35" s="61"/>
      <c r="M35" s="58"/>
    </row>
    <row r="36" spans="1:15" ht="13.5" customHeight="1" x14ac:dyDescent="0.15">
      <c r="A36" s="69"/>
      <c r="B36" s="39" t="s">
        <v>79</v>
      </c>
      <c r="C36" s="11" t="s">
        <v>55</v>
      </c>
      <c r="D36" s="57"/>
      <c r="E36" s="58"/>
      <c r="F36" s="59"/>
      <c r="G36" s="59"/>
      <c r="H36" s="59"/>
      <c r="I36" s="59"/>
      <c r="J36" s="59"/>
      <c r="K36" s="61"/>
      <c r="L36" s="61"/>
      <c r="M36" s="58"/>
    </row>
    <row r="37" spans="1:15" ht="13.5" customHeight="1" x14ac:dyDescent="0.15">
      <c r="A37" s="69"/>
      <c r="B37" s="8" t="s">
        <v>41</v>
      </c>
      <c r="C37" s="4" t="s">
        <v>80</v>
      </c>
      <c r="D37" s="57"/>
      <c r="E37" s="58"/>
      <c r="F37" s="59"/>
      <c r="G37" s="59"/>
      <c r="H37" s="59"/>
      <c r="I37" s="59"/>
      <c r="J37" s="59"/>
      <c r="K37" s="61"/>
      <c r="L37" s="61"/>
      <c r="M37" s="58"/>
    </row>
    <row r="38" spans="1:15" ht="13.5" customHeight="1" x14ac:dyDescent="0.15">
      <c r="A38" s="68">
        <v>9</v>
      </c>
      <c r="B38" s="7" t="s">
        <v>20</v>
      </c>
      <c r="C38" s="16" t="s">
        <v>81</v>
      </c>
      <c r="D38" s="67">
        <v>6</v>
      </c>
      <c r="E38" s="65">
        <v>7</v>
      </c>
      <c r="F38" s="66">
        <v>10</v>
      </c>
      <c r="G38" s="66">
        <v>0</v>
      </c>
      <c r="H38" s="66">
        <v>0</v>
      </c>
      <c r="I38" s="66">
        <v>0</v>
      </c>
      <c r="J38" s="66">
        <v>1</v>
      </c>
      <c r="K38" s="64">
        <v>0</v>
      </c>
      <c r="L38" s="64">
        <v>2</v>
      </c>
      <c r="M38" s="65">
        <v>0</v>
      </c>
    </row>
    <row r="39" spans="1:15" ht="13.5" customHeight="1" x14ac:dyDescent="0.15">
      <c r="A39" s="69"/>
      <c r="B39" s="54" t="s">
        <v>75</v>
      </c>
      <c r="C39" s="4" t="s">
        <v>131</v>
      </c>
      <c r="D39" s="57"/>
      <c r="E39" s="58"/>
      <c r="F39" s="59"/>
      <c r="G39" s="59"/>
      <c r="H39" s="59"/>
      <c r="I39" s="59"/>
      <c r="J39" s="59"/>
      <c r="K39" s="61"/>
      <c r="L39" s="61"/>
      <c r="M39" s="58"/>
    </row>
    <row r="40" spans="1:15" ht="13.5" customHeight="1" x14ac:dyDescent="0.15">
      <c r="A40" s="69"/>
      <c r="B40" s="54"/>
      <c r="C40" s="11" t="s">
        <v>82</v>
      </c>
      <c r="D40" s="57"/>
      <c r="E40" s="58"/>
      <c r="F40" s="59"/>
      <c r="G40" s="59"/>
      <c r="H40" s="59"/>
      <c r="I40" s="59"/>
      <c r="J40" s="59"/>
      <c r="K40" s="61"/>
      <c r="L40" s="61"/>
      <c r="M40" s="58"/>
    </row>
    <row r="41" spans="1:15" ht="13.5" customHeight="1" x14ac:dyDescent="0.15">
      <c r="A41" s="69"/>
      <c r="B41" s="9" t="s">
        <v>41</v>
      </c>
      <c r="C41" s="11" t="s">
        <v>83</v>
      </c>
      <c r="D41" s="57"/>
      <c r="E41" s="58"/>
      <c r="F41" s="59"/>
      <c r="G41" s="59"/>
      <c r="H41" s="59"/>
      <c r="I41" s="59"/>
      <c r="J41" s="59"/>
      <c r="K41" s="61"/>
      <c r="L41" s="61"/>
      <c r="M41" s="58"/>
    </row>
    <row r="42" spans="1:15" ht="13.5" customHeight="1" x14ac:dyDescent="0.15">
      <c r="A42" s="69"/>
      <c r="B42" s="9" t="s">
        <v>19</v>
      </c>
      <c r="C42" s="4" t="s">
        <v>84</v>
      </c>
      <c r="D42" s="71"/>
      <c r="E42" s="72"/>
      <c r="F42" s="73"/>
      <c r="G42" s="73"/>
      <c r="H42" s="73"/>
      <c r="I42" s="73"/>
      <c r="J42" s="73"/>
      <c r="K42" s="74"/>
      <c r="L42" s="74"/>
      <c r="M42" s="72"/>
    </row>
    <row r="43" spans="1:15" ht="20.25" customHeight="1" x14ac:dyDescent="0.15">
      <c r="A43" s="75" t="s">
        <v>3</v>
      </c>
      <c r="B43" s="76"/>
      <c r="C43" s="76"/>
      <c r="D43" s="22">
        <f t="shared" ref="D43:M43" si="0">SUM(D6:D42)</f>
        <v>14</v>
      </c>
      <c r="E43" s="19">
        <f t="shared" si="0"/>
        <v>183</v>
      </c>
      <c r="F43" s="36">
        <f t="shared" si="0"/>
        <v>38</v>
      </c>
      <c r="G43" s="3">
        <f t="shared" si="0"/>
        <v>5</v>
      </c>
      <c r="H43" s="37">
        <f t="shared" si="0"/>
        <v>26</v>
      </c>
      <c r="I43" s="3">
        <f t="shared" si="0"/>
        <v>46</v>
      </c>
      <c r="J43" s="3">
        <f t="shared" si="0"/>
        <v>41</v>
      </c>
      <c r="K43" s="3">
        <f t="shared" si="0"/>
        <v>1</v>
      </c>
      <c r="L43" s="3">
        <f t="shared" si="0"/>
        <v>3</v>
      </c>
      <c r="M43" s="13">
        <f t="shared" si="0"/>
        <v>38</v>
      </c>
    </row>
    <row r="44" spans="1:15" ht="13.5" customHeight="1" x14ac:dyDescent="0.15">
      <c r="A44" s="77">
        <v>10</v>
      </c>
      <c r="B44" s="7" t="s">
        <v>20</v>
      </c>
      <c r="C44" s="16" t="s">
        <v>85</v>
      </c>
      <c r="D44" s="67">
        <v>6</v>
      </c>
      <c r="E44" s="65">
        <v>36</v>
      </c>
      <c r="F44" s="66">
        <v>1</v>
      </c>
      <c r="G44" s="64">
        <v>0</v>
      </c>
      <c r="H44" s="64">
        <v>0</v>
      </c>
      <c r="I44" s="64">
        <v>35</v>
      </c>
      <c r="J44" s="64">
        <v>1</v>
      </c>
      <c r="K44" s="64">
        <v>0</v>
      </c>
      <c r="L44" s="64">
        <v>1</v>
      </c>
      <c r="M44" s="65">
        <v>4</v>
      </c>
      <c r="O44" s="5"/>
    </row>
    <row r="45" spans="1:15" ht="13.5" customHeight="1" x14ac:dyDescent="0.15">
      <c r="A45" s="78"/>
      <c r="B45" s="8" t="s">
        <v>86</v>
      </c>
      <c r="C45" s="1" t="s">
        <v>90</v>
      </c>
      <c r="D45" s="57"/>
      <c r="E45" s="58"/>
      <c r="F45" s="59"/>
      <c r="G45" s="61"/>
      <c r="H45" s="61"/>
      <c r="I45" s="61"/>
      <c r="J45" s="61"/>
      <c r="K45" s="61"/>
      <c r="L45" s="61"/>
      <c r="M45" s="58"/>
      <c r="O45" s="5"/>
    </row>
    <row r="46" spans="1:15" ht="13.5" customHeight="1" x14ac:dyDescent="0.15">
      <c r="A46" s="78"/>
      <c r="B46" s="9" t="s">
        <v>87</v>
      </c>
      <c r="C46" s="1" t="s">
        <v>88</v>
      </c>
      <c r="D46" s="57"/>
      <c r="E46" s="58"/>
      <c r="F46" s="59"/>
      <c r="G46" s="61"/>
      <c r="H46" s="61"/>
      <c r="I46" s="61"/>
      <c r="J46" s="61"/>
      <c r="K46" s="61"/>
      <c r="L46" s="61"/>
      <c r="M46" s="58"/>
      <c r="O46" s="6"/>
    </row>
    <row r="47" spans="1:15" ht="13.5" customHeight="1" x14ac:dyDescent="0.15">
      <c r="A47" s="78"/>
      <c r="B47" s="9" t="s">
        <v>22</v>
      </c>
      <c r="C47" s="1" t="s">
        <v>89</v>
      </c>
      <c r="D47" s="57"/>
      <c r="E47" s="58"/>
      <c r="F47" s="59"/>
      <c r="G47" s="61"/>
      <c r="H47" s="61"/>
      <c r="I47" s="61"/>
      <c r="J47" s="61"/>
      <c r="K47" s="61"/>
      <c r="L47" s="61"/>
      <c r="M47" s="58"/>
      <c r="O47" s="6"/>
    </row>
    <row r="48" spans="1:15" ht="13.5" customHeight="1" x14ac:dyDescent="0.15">
      <c r="A48" s="78"/>
      <c r="B48" s="9" t="s">
        <v>91</v>
      </c>
      <c r="C48" s="1" t="s">
        <v>92</v>
      </c>
      <c r="D48" s="57"/>
      <c r="E48" s="58"/>
      <c r="F48" s="59"/>
      <c r="G48" s="61"/>
      <c r="H48" s="61"/>
      <c r="I48" s="61"/>
      <c r="J48" s="61"/>
      <c r="K48" s="61"/>
      <c r="L48" s="61"/>
      <c r="M48" s="58"/>
      <c r="O48" s="6"/>
    </row>
    <row r="49" spans="1:15" ht="13.5" customHeight="1" x14ac:dyDescent="0.15">
      <c r="A49" s="78"/>
      <c r="B49" s="9" t="s">
        <v>93</v>
      </c>
      <c r="C49" s="11" t="s">
        <v>71</v>
      </c>
      <c r="D49" s="57"/>
      <c r="E49" s="58"/>
      <c r="F49" s="59"/>
      <c r="G49" s="61"/>
      <c r="H49" s="61"/>
      <c r="I49" s="61"/>
      <c r="J49" s="61"/>
      <c r="K49" s="61"/>
      <c r="L49" s="61"/>
      <c r="M49" s="58"/>
      <c r="O49" s="6"/>
    </row>
    <row r="50" spans="1:15" ht="13.5" customHeight="1" x14ac:dyDescent="0.15">
      <c r="A50" s="78"/>
      <c r="B50" s="9" t="s">
        <v>45</v>
      </c>
      <c r="C50" s="1" t="s">
        <v>94</v>
      </c>
      <c r="D50" s="57"/>
      <c r="E50" s="58"/>
      <c r="F50" s="59"/>
      <c r="G50" s="61"/>
      <c r="H50" s="61"/>
      <c r="I50" s="61"/>
      <c r="J50" s="61"/>
      <c r="K50" s="61"/>
      <c r="L50" s="61"/>
      <c r="M50" s="58"/>
      <c r="O50" s="6"/>
    </row>
    <row r="51" spans="1:15" ht="13.5" customHeight="1" x14ac:dyDescent="0.15">
      <c r="A51" s="77">
        <v>11</v>
      </c>
      <c r="B51" s="7" t="s">
        <v>26</v>
      </c>
      <c r="C51" s="17" t="s">
        <v>95</v>
      </c>
      <c r="D51" s="67">
        <v>7</v>
      </c>
      <c r="E51" s="65">
        <v>7</v>
      </c>
      <c r="F51" s="66">
        <v>9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1</v>
      </c>
      <c r="M51" s="65">
        <v>4</v>
      </c>
      <c r="O51" s="6"/>
    </row>
    <row r="52" spans="1:15" ht="13.5" customHeight="1" x14ac:dyDescent="0.15">
      <c r="A52" s="78"/>
      <c r="B52" s="8" t="s">
        <v>43</v>
      </c>
      <c r="C52" s="1" t="s">
        <v>96</v>
      </c>
      <c r="D52" s="57"/>
      <c r="E52" s="58"/>
      <c r="F52" s="59"/>
      <c r="G52" s="61"/>
      <c r="H52" s="61"/>
      <c r="I52" s="61"/>
      <c r="J52" s="61"/>
      <c r="K52" s="61"/>
      <c r="L52" s="61"/>
      <c r="M52" s="58"/>
      <c r="O52" s="6"/>
    </row>
    <row r="53" spans="1:15" ht="13.5" customHeight="1" x14ac:dyDescent="0.15">
      <c r="A53" s="78"/>
      <c r="B53" s="8" t="s">
        <v>32</v>
      </c>
      <c r="C53" s="1" t="s">
        <v>97</v>
      </c>
      <c r="D53" s="57"/>
      <c r="E53" s="58"/>
      <c r="F53" s="59"/>
      <c r="G53" s="61"/>
      <c r="H53" s="61"/>
      <c r="I53" s="61"/>
      <c r="J53" s="61"/>
      <c r="K53" s="61"/>
      <c r="L53" s="61"/>
      <c r="M53" s="58"/>
      <c r="O53" s="6"/>
    </row>
    <row r="54" spans="1:15" ht="13.5" customHeight="1" x14ac:dyDescent="0.15">
      <c r="A54" s="78"/>
      <c r="B54" s="30" t="s">
        <v>38</v>
      </c>
      <c r="C54" s="1" t="s">
        <v>98</v>
      </c>
      <c r="D54" s="57"/>
      <c r="E54" s="58"/>
      <c r="F54" s="59"/>
      <c r="G54" s="61"/>
      <c r="H54" s="61"/>
      <c r="I54" s="61"/>
      <c r="J54" s="61"/>
      <c r="K54" s="61"/>
      <c r="L54" s="61"/>
      <c r="M54" s="58"/>
      <c r="O54" s="6"/>
    </row>
    <row r="55" spans="1:15" ht="13.5" customHeight="1" x14ac:dyDescent="0.15">
      <c r="A55" s="77">
        <v>12</v>
      </c>
      <c r="B55" s="7" t="s">
        <v>31</v>
      </c>
      <c r="C55" s="18" t="s">
        <v>99</v>
      </c>
      <c r="D55" s="67">
        <v>6</v>
      </c>
      <c r="E55" s="65">
        <v>8</v>
      </c>
      <c r="F55" s="66">
        <v>8</v>
      </c>
      <c r="G55" s="64">
        <v>0</v>
      </c>
      <c r="H55" s="64">
        <v>0</v>
      </c>
      <c r="I55" s="64">
        <v>0</v>
      </c>
      <c r="J55" s="64">
        <v>1</v>
      </c>
      <c r="K55" s="64">
        <v>0</v>
      </c>
      <c r="L55" s="64">
        <v>0</v>
      </c>
      <c r="M55" s="65">
        <v>5</v>
      </c>
      <c r="O55" s="6"/>
    </row>
    <row r="56" spans="1:15" ht="13.5" customHeight="1" x14ac:dyDescent="0.15">
      <c r="A56" s="78"/>
      <c r="B56" s="32" t="s">
        <v>100</v>
      </c>
      <c r="C56" s="12" t="s">
        <v>101</v>
      </c>
      <c r="D56" s="57"/>
      <c r="E56" s="58"/>
      <c r="F56" s="59"/>
      <c r="G56" s="61"/>
      <c r="H56" s="61"/>
      <c r="I56" s="61"/>
      <c r="J56" s="61"/>
      <c r="K56" s="61"/>
      <c r="L56" s="61"/>
      <c r="M56" s="58"/>
      <c r="O56" s="6"/>
    </row>
    <row r="57" spans="1:15" ht="13.5" customHeight="1" x14ac:dyDescent="0.15">
      <c r="A57" s="78"/>
      <c r="B57" s="39" t="s">
        <v>102</v>
      </c>
      <c r="C57" s="12" t="s">
        <v>103</v>
      </c>
      <c r="D57" s="57"/>
      <c r="E57" s="58"/>
      <c r="F57" s="59"/>
      <c r="G57" s="61"/>
      <c r="H57" s="61"/>
      <c r="I57" s="61"/>
      <c r="J57" s="61"/>
      <c r="K57" s="61"/>
      <c r="L57" s="61"/>
      <c r="M57" s="58"/>
      <c r="O57" s="6"/>
    </row>
    <row r="58" spans="1:15" ht="13.5" customHeight="1" x14ac:dyDescent="0.15">
      <c r="A58" s="78"/>
      <c r="B58" s="39" t="s">
        <v>104</v>
      </c>
      <c r="C58" s="12" t="s">
        <v>105</v>
      </c>
      <c r="D58" s="57"/>
      <c r="E58" s="58"/>
      <c r="F58" s="59"/>
      <c r="G58" s="61"/>
      <c r="H58" s="61"/>
      <c r="I58" s="61"/>
      <c r="J58" s="61"/>
      <c r="K58" s="61"/>
      <c r="L58" s="61"/>
      <c r="M58" s="58"/>
      <c r="O58" s="6"/>
    </row>
    <row r="59" spans="1:15" ht="13.5" customHeight="1" x14ac:dyDescent="0.15">
      <c r="A59" s="78"/>
      <c r="B59" s="39" t="s">
        <v>79</v>
      </c>
      <c r="C59" s="12" t="s">
        <v>106</v>
      </c>
      <c r="D59" s="57"/>
      <c r="E59" s="58"/>
      <c r="F59" s="59"/>
      <c r="G59" s="61"/>
      <c r="H59" s="61"/>
      <c r="I59" s="61"/>
      <c r="J59" s="61"/>
      <c r="K59" s="61"/>
      <c r="L59" s="61"/>
      <c r="M59" s="58"/>
      <c r="O59" s="6"/>
    </row>
    <row r="60" spans="1:15" ht="13.5" customHeight="1" x14ac:dyDescent="0.15">
      <c r="A60" s="79" t="s">
        <v>47</v>
      </c>
      <c r="B60" s="7" t="s">
        <v>107</v>
      </c>
      <c r="C60" s="17" t="s">
        <v>108</v>
      </c>
      <c r="D60" s="67">
        <v>0</v>
      </c>
      <c r="E60" s="65">
        <v>16</v>
      </c>
      <c r="F60" s="66">
        <v>14</v>
      </c>
      <c r="G60" s="64">
        <v>0</v>
      </c>
      <c r="H60" s="64">
        <v>0</v>
      </c>
      <c r="I60" s="64">
        <v>0</v>
      </c>
      <c r="J60" s="64">
        <v>1</v>
      </c>
      <c r="K60" s="64">
        <v>0</v>
      </c>
      <c r="L60" s="64">
        <v>0</v>
      </c>
      <c r="M60" s="65">
        <v>1</v>
      </c>
      <c r="O60" s="6"/>
    </row>
    <row r="61" spans="1:15" ht="13.5" customHeight="1" x14ac:dyDescent="0.15">
      <c r="A61" s="80"/>
      <c r="B61" s="9" t="s">
        <v>44</v>
      </c>
      <c r="C61" s="1" t="s">
        <v>109</v>
      </c>
      <c r="D61" s="57"/>
      <c r="E61" s="58"/>
      <c r="F61" s="59"/>
      <c r="G61" s="61"/>
      <c r="H61" s="61"/>
      <c r="I61" s="61"/>
      <c r="J61" s="61"/>
      <c r="K61" s="61"/>
      <c r="L61" s="61"/>
      <c r="M61" s="58"/>
      <c r="O61" s="6"/>
    </row>
    <row r="62" spans="1:15" ht="13.5" customHeight="1" x14ac:dyDescent="0.15">
      <c r="A62" s="78">
        <v>1</v>
      </c>
      <c r="B62" s="9" t="s">
        <v>110</v>
      </c>
      <c r="C62" s="1" t="s">
        <v>108</v>
      </c>
      <c r="D62" s="57"/>
      <c r="E62" s="58"/>
      <c r="F62" s="59"/>
      <c r="G62" s="61"/>
      <c r="H62" s="61"/>
      <c r="I62" s="61"/>
      <c r="J62" s="61"/>
      <c r="K62" s="61"/>
      <c r="L62" s="61"/>
      <c r="M62" s="58"/>
      <c r="O62" s="6"/>
    </row>
    <row r="63" spans="1:15" ht="13.5" customHeight="1" x14ac:dyDescent="0.15">
      <c r="A63" s="78"/>
      <c r="B63" s="9" t="s">
        <v>111</v>
      </c>
      <c r="C63" s="1" t="s">
        <v>112</v>
      </c>
      <c r="D63" s="57"/>
      <c r="E63" s="58"/>
      <c r="F63" s="59"/>
      <c r="G63" s="61"/>
      <c r="H63" s="61"/>
      <c r="I63" s="61"/>
      <c r="J63" s="61"/>
      <c r="K63" s="61"/>
      <c r="L63" s="61"/>
      <c r="M63" s="58"/>
      <c r="O63" s="6"/>
    </row>
    <row r="64" spans="1:15" ht="13.5" customHeight="1" x14ac:dyDescent="0.15">
      <c r="A64" s="81"/>
      <c r="B64" s="10" t="s">
        <v>28</v>
      </c>
      <c r="C64" s="33" t="s">
        <v>113</v>
      </c>
      <c r="D64" s="71"/>
      <c r="E64" s="72"/>
      <c r="F64" s="73"/>
      <c r="G64" s="74"/>
      <c r="H64" s="74"/>
      <c r="I64" s="74"/>
      <c r="J64" s="74"/>
      <c r="K64" s="74"/>
      <c r="L64" s="74"/>
      <c r="M64" s="72"/>
      <c r="O64" s="6"/>
    </row>
    <row r="65" spans="1:15" ht="13.5" customHeight="1" x14ac:dyDescent="0.15">
      <c r="A65" s="77">
        <v>2</v>
      </c>
      <c r="B65" s="7" t="s">
        <v>43</v>
      </c>
      <c r="C65" s="17" t="s">
        <v>114</v>
      </c>
      <c r="D65" s="67">
        <v>12</v>
      </c>
      <c r="E65" s="65">
        <v>7</v>
      </c>
      <c r="F65" s="66">
        <v>13</v>
      </c>
      <c r="G65" s="64">
        <v>0</v>
      </c>
      <c r="H65" s="64">
        <v>0</v>
      </c>
      <c r="I65" s="64">
        <v>0</v>
      </c>
      <c r="J65" s="64">
        <v>1</v>
      </c>
      <c r="K65" s="64">
        <v>0</v>
      </c>
      <c r="L65" s="64">
        <v>2</v>
      </c>
      <c r="M65" s="65">
        <v>3</v>
      </c>
      <c r="O65" s="6"/>
    </row>
    <row r="66" spans="1:15" ht="13.5" customHeight="1" x14ac:dyDescent="0.15">
      <c r="A66" s="78"/>
      <c r="B66" s="8" t="s">
        <v>29</v>
      </c>
      <c r="C66" s="1" t="s">
        <v>115</v>
      </c>
      <c r="D66" s="57"/>
      <c r="E66" s="58"/>
      <c r="F66" s="59"/>
      <c r="G66" s="61"/>
      <c r="H66" s="61"/>
      <c r="I66" s="61"/>
      <c r="J66" s="61"/>
      <c r="K66" s="61"/>
      <c r="L66" s="61"/>
      <c r="M66" s="58"/>
      <c r="O66" s="6"/>
    </row>
    <row r="67" spans="1:15" ht="13.5" customHeight="1" x14ac:dyDescent="0.15">
      <c r="A67" s="78"/>
      <c r="B67" s="31" t="s">
        <v>116</v>
      </c>
      <c r="C67" s="1" t="s">
        <v>117</v>
      </c>
      <c r="D67" s="57"/>
      <c r="E67" s="58"/>
      <c r="F67" s="59"/>
      <c r="G67" s="61"/>
      <c r="H67" s="61"/>
      <c r="I67" s="61"/>
      <c r="J67" s="61"/>
      <c r="K67" s="61"/>
      <c r="L67" s="61"/>
      <c r="M67" s="58"/>
      <c r="O67" s="6"/>
    </row>
    <row r="68" spans="1:15" ht="13.5" customHeight="1" x14ac:dyDescent="0.15">
      <c r="A68" s="78"/>
      <c r="B68" s="31" t="s">
        <v>118</v>
      </c>
      <c r="C68" s="1" t="s">
        <v>119</v>
      </c>
      <c r="D68" s="57"/>
      <c r="E68" s="58"/>
      <c r="F68" s="59"/>
      <c r="G68" s="61"/>
      <c r="H68" s="61"/>
      <c r="I68" s="61"/>
      <c r="J68" s="61"/>
      <c r="K68" s="61"/>
      <c r="L68" s="61"/>
      <c r="M68" s="58"/>
      <c r="O68" s="6"/>
    </row>
    <row r="69" spans="1:15" ht="13.5" customHeight="1" x14ac:dyDescent="0.15">
      <c r="A69" s="78"/>
      <c r="B69" s="31" t="s">
        <v>41</v>
      </c>
      <c r="C69" s="1" t="s">
        <v>120</v>
      </c>
      <c r="D69" s="57"/>
      <c r="E69" s="58"/>
      <c r="F69" s="59"/>
      <c r="G69" s="61"/>
      <c r="H69" s="61"/>
      <c r="I69" s="61"/>
      <c r="J69" s="61"/>
      <c r="K69" s="61"/>
      <c r="L69" s="61"/>
      <c r="M69" s="58"/>
      <c r="O69" s="6"/>
    </row>
    <row r="70" spans="1:15" ht="15.75" customHeight="1" x14ac:dyDescent="0.15">
      <c r="A70" s="77">
        <v>3</v>
      </c>
      <c r="B70" s="7" t="s">
        <v>42</v>
      </c>
      <c r="C70" s="17" t="s">
        <v>121</v>
      </c>
      <c r="D70" s="67">
        <v>5</v>
      </c>
      <c r="E70" s="65">
        <v>17</v>
      </c>
      <c r="F70" s="66">
        <v>5</v>
      </c>
      <c r="G70" s="64">
        <v>3</v>
      </c>
      <c r="H70" s="64">
        <v>7</v>
      </c>
      <c r="I70" s="64">
        <v>0</v>
      </c>
      <c r="J70" s="64">
        <v>1</v>
      </c>
      <c r="K70" s="64">
        <v>0</v>
      </c>
      <c r="L70" s="64">
        <v>4</v>
      </c>
      <c r="M70" s="65">
        <v>2</v>
      </c>
      <c r="O70" s="6"/>
    </row>
    <row r="71" spans="1:15" ht="15.75" customHeight="1" x14ac:dyDescent="0.15">
      <c r="A71" s="78"/>
      <c r="B71" s="9" t="s">
        <v>31</v>
      </c>
      <c r="C71" s="1" t="s">
        <v>122</v>
      </c>
      <c r="D71" s="57"/>
      <c r="E71" s="58"/>
      <c r="F71" s="59"/>
      <c r="G71" s="61"/>
      <c r="H71" s="61"/>
      <c r="I71" s="61"/>
      <c r="J71" s="61"/>
      <c r="K71" s="61"/>
      <c r="L71" s="61"/>
      <c r="M71" s="58"/>
      <c r="O71" s="6"/>
    </row>
    <row r="72" spans="1:15" ht="15.75" customHeight="1" x14ac:dyDescent="0.15">
      <c r="A72" s="78"/>
      <c r="B72" s="9" t="s">
        <v>123</v>
      </c>
      <c r="C72" s="1" t="s">
        <v>124</v>
      </c>
      <c r="D72" s="57"/>
      <c r="E72" s="58"/>
      <c r="F72" s="59"/>
      <c r="G72" s="61"/>
      <c r="H72" s="61"/>
      <c r="I72" s="61"/>
      <c r="J72" s="61"/>
      <c r="K72" s="61"/>
      <c r="L72" s="61"/>
      <c r="M72" s="58"/>
      <c r="O72" s="6"/>
    </row>
    <row r="73" spans="1:15" ht="15.75" customHeight="1" x14ac:dyDescent="0.15">
      <c r="A73" s="78"/>
      <c r="B73" s="9" t="s">
        <v>30</v>
      </c>
      <c r="C73" s="1" t="s">
        <v>125</v>
      </c>
      <c r="D73" s="57"/>
      <c r="E73" s="58"/>
      <c r="F73" s="59"/>
      <c r="G73" s="61"/>
      <c r="H73" s="61"/>
      <c r="I73" s="61"/>
      <c r="J73" s="61"/>
      <c r="K73" s="61"/>
      <c r="L73" s="61"/>
      <c r="M73" s="58"/>
      <c r="O73" s="6"/>
    </row>
    <row r="74" spans="1:15" ht="15.75" customHeight="1" x14ac:dyDescent="0.15">
      <c r="A74" s="78"/>
      <c r="B74" s="9" t="s">
        <v>25</v>
      </c>
      <c r="C74" s="1" t="s">
        <v>126</v>
      </c>
      <c r="D74" s="57"/>
      <c r="E74" s="58"/>
      <c r="F74" s="59"/>
      <c r="G74" s="61"/>
      <c r="H74" s="61"/>
      <c r="I74" s="61"/>
      <c r="J74" s="61"/>
      <c r="K74" s="61"/>
      <c r="L74" s="61"/>
      <c r="M74" s="58"/>
      <c r="O74" s="6"/>
    </row>
    <row r="75" spans="1:15" ht="15.75" customHeight="1" x14ac:dyDescent="0.15">
      <c r="A75" s="78"/>
      <c r="B75" s="9" t="s">
        <v>21</v>
      </c>
      <c r="C75" s="1" t="s">
        <v>127</v>
      </c>
      <c r="D75" s="57"/>
      <c r="E75" s="58"/>
      <c r="F75" s="59"/>
      <c r="G75" s="61"/>
      <c r="H75" s="61"/>
      <c r="I75" s="61"/>
      <c r="J75" s="61"/>
      <c r="K75" s="61"/>
      <c r="L75" s="61"/>
      <c r="M75" s="58"/>
      <c r="O75" s="6"/>
    </row>
    <row r="76" spans="1:15" ht="15.75" customHeight="1" x14ac:dyDescent="0.15">
      <c r="A76" s="78"/>
      <c r="B76" s="9" t="s">
        <v>23</v>
      </c>
      <c r="C76" s="1" t="s">
        <v>128</v>
      </c>
      <c r="D76" s="57"/>
      <c r="E76" s="58"/>
      <c r="F76" s="59"/>
      <c r="G76" s="61"/>
      <c r="H76" s="61"/>
      <c r="I76" s="61"/>
      <c r="J76" s="61"/>
      <c r="K76" s="61"/>
      <c r="L76" s="61"/>
      <c r="M76" s="58"/>
      <c r="O76" s="6"/>
    </row>
    <row r="77" spans="1:15" ht="15.75" customHeight="1" x14ac:dyDescent="0.15">
      <c r="A77" s="78"/>
      <c r="B77" s="9" t="s">
        <v>27</v>
      </c>
      <c r="C77" s="1" t="s">
        <v>129</v>
      </c>
      <c r="D77" s="57"/>
      <c r="E77" s="58"/>
      <c r="F77" s="59"/>
      <c r="G77" s="61"/>
      <c r="H77" s="61"/>
      <c r="I77" s="61"/>
      <c r="J77" s="61"/>
      <c r="K77" s="61"/>
      <c r="L77" s="61"/>
      <c r="M77" s="58"/>
      <c r="O77" s="6"/>
    </row>
    <row r="78" spans="1:15" ht="15.75" customHeight="1" x14ac:dyDescent="0.15">
      <c r="A78" s="78"/>
      <c r="B78" s="9" t="s">
        <v>28</v>
      </c>
      <c r="C78" s="1" t="s">
        <v>130</v>
      </c>
      <c r="D78" s="57"/>
      <c r="E78" s="58"/>
      <c r="F78" s="59"/>
      <c r="G78" s="61"/>
      <c r="H78" s="61"/>
      <c r="I78" s="61"/>
      <c r="J78" s="61"/>
      <c r="K78" s="61"/>
      <c r="L78" s="61"/>
      <c r="M78" s="58"/>
      <c r="O78" s="6"/>
    </row>
    <row r="79" spans="1:15" ht="27" customHeight="1" x14ac:dyDescent="0.15">
      <c r="A79" s="75" t="s">
        <v>4</v>
      </c>
      <c r="B79" s="76"/>
      <c r="C79" s="76"/>
      <c r="D79" s="22">
        <f t="shared" ref="D79:M79" si="1">SUM(D44:D78)</f>
        <v>36</v>
      </c>
      <c r="E79" s="13">
        <f t="shared" si="1"/>
        <v>91</v>
      </c>
      <c r="F79" s="20">
        <f t="shared" si="1"/>
        <v>50</v>
      </c>
      <c r="G79" s="3">
        <f t="shared" si="1"/>
        <v>3</v>
      </c>
      <c r="H79" s="3">
        <f t="shared" si="1"/>
        <v>7</v>
      </c>
      <c r="I79" s="3">
        <f t="shared" si="1"/>
        <v>35</v>
      </c>
      <c r="J79" s="3">
        <f t="shared" si="1"/>
        <v>5</v>
      </c>
      <c r="K79" s="3">
        <f t="shared" si="1"/>
        <v>0</v>
      </c>
      <c r="L79" s="3">
        <f t="shared" si="1"/>
        <v>8</v>
      </c>
      <c r="M79" s="13">
        <f t="shared" si="1"/>
        <v>19</v>
      </c>
      <c r="O79" s="6"/>
    </row>
    <row r="80" spans="1:15" ht="27" customHeight="1" thickBot="1" x14ac:dyDescent="0.2">
      <c r="A80" s="82" t="s">
        <v>5</v>
      </c>
      <c r="B80" s="83"/>
      <c r="C80" s="83"/>
      <c r="D80" s="23">
        <f t="shared" ref="D80:M80" si="2">SUM(D79,D43)</f>
        <v>50</v>
      </c>
      <c r="E80" s="15">
        <f t="shared" si="2"/>
        <v>274</v>
      </c>
      <c r="F80" s="21">
        <f t="shared" si="2"/>
        <v>88</v>
      </c>
      <c r="G80" s="14">
        <f t="shared" si="2"/>
        <v>8</v>
      </c>
      <c r="H80" s="14">
        <f t="shared" si="2"/>
        <v>33</v>
      </c>
      <c r="I80" s="14">
        <f t="shared" si="2"/>
        <v>81</v>
      </c>
      <c r="J80" s="14">
        <f t="shared" si="2"/>
        <v>46</v>
      </c>
      <c r="K80" s="14">
        <f t="shared" si="2"/>
        <v>1</v>
      </c>
      <c r="L80" s="14">
        <f t="shared" si="2"/>
        <v>11</v>
      </c>
      <c r="M80" s="15">
        <f t="shared" si="2"/>
        <v>57</v>
      </c>
      <c r="O80" s="6"/>
    </row>
    <row r="81" spans="15:15" x14ac:dyDescent="0.15">
      <c r="O81" s="5"/>
    </row>
  </sheetData>
  <mergeCells count="145">
    <mergeCell ref="A80:C80"/>
    <mergeCell ref="I70:I78"/>
    <mergeCell ref="J70:J78"/>
    <mergeCell ref="K70:K78"/>
    <mergeCell ref="L70:L78"/>
    <mergeCell ref="M70:M78"/>
    <mergeCell ref="A79:C79"/>
    <mergeCell ref="A70:A78"/>
    <mergeCell ref="D70:D78"/>
    <mergeCell ref="E70:E78"/>
    <mergeCell ref="F70:F78"/>
    <mergeCell ref="G70:G78"/>
    <mergeCell ref="H70:H78"/>
    <mergeCell ref="H65:H69"/>
    <mergeCell ref="I65:I69"/>
    <mergeCell ref="J65:J69"/>
    <mergeCell ref="K65:K69"/>
    <mergeCell ref="L65:L69"/>
    <mergeCell ref="M65:M69"/>
    <mergeCell ref="I60:I64"/>
    <mergeCell ref="J60:J64"/>
    <mergeCell ref="K60:K64"/>
    <mergeCell ref="L60:L64"/>
    <mergeCell ref="M60:M64"/>
    <mergeCell ref="H60:H64"/>
    <mergeCell ref="A65:A69"/>
    <mergeCell ref="D65:D69"/>
    <mergeCell ref="E65:E69"/>
    <mergeCell ref="F65:F69"/>
    <mergeCell ref="G65:G69"/>
    <mergeCell ref="D60:D64"/>
    <mergeCell ref="E60:E64"/>
    <mergeCell ref="F60:F64"/>
    <mergeCell ref="G60:G64"/>
    <mergeCell ref="A60:A61"/>
    <mergeCell ref="A62:A64"/>
    <mergeCell ref="H55:H59"/>
    <mergeCell ref="I55:I59"/>
    <mergeCell ref="J55:J59"/>
    <mergeCell ref="K55:K59"/>
    <mergeCell ref="L55:L59"/>
    <mergeCell ref="M55:M59"/>
    <mergeCell ref="I51:I54"/>
    <mergeCell ref="J51:J54"/>
    <mergeCell ref="K51:K54"/>
    <mergeCell ref="L51:L54"/>
    <mergeCell ref="M51:M54"/>
    <mergeCell ref="H51:H54"/>
    <mergeCell ref="A55:A59"/>
    <mergeCell ref="D55:D59"/>
    <mergeCell ref="E55:E59"/>
    <mergeCell ref="F55:F59"/>
    <mergeCell ref="G55:G59"/>
    <mergeCell ref="A51:A54"/>
    <mergeCell ref="D51:D54"/>
    <mergeCell ref="E51:E54"/>
    <mergeCell ref="F51:F54"/>
    <mergeCell ref="G51:G54"/>
    <mergeCell ref="H44:H50"/>
    <mergeCell ref="I44:I50"/>
    <mergeCell ref="J44:J50"/>
    <mergeCell ref="K44:K50"/>
    <mergeCell ref="L44:L50"/>
    <mergeCell ref="M44:M50"/>
    <mergeCell ref="A43:C43"/>
    <mergeCell ref="A44:A50"/>
    <mergeCell ref="D44:D50"/>
    <mergeCell ref="E44:E50"/>
    <mergeCell ref="F44:F50"/>
    <mergeCell ref="G44:G50"/>
    <mergeCell ref="H38:H42"/>
    <mergeCell ref="I38:I42"/>
    <mergeCell ref="J38:J42"/>
    <mergeCell ref="K38:K42"/>
    <mergeCell ref="L38:L42"/>
    <mergeCell ref="M38:M42"/>
    <mergeCell ref="I33:I37"/>
    <mergeCell ref="J33:J37"/>
    <mergeCell ref="K33:K37"/>
    <mergeCell ref="L33:L37"/>
    <mergeCell ref="M33:M37"/>
    <mergeCell ref="H33:H37"/>
    <mergeCell ref="A38:A42"/>
    <mergeCell ref="D38:D42"/>
    <mergeCell ref="E38:E42"/>
    <mergeCell ref="F38:F42"/>
    <mergeCell ref="G38:G42"/>
    <mergeCell ref="A33:A37"/>
    <mergeCell ref="D33:D37"/>
    <mergeCell ref="E33:E37"/>
    <mergeCell ref="F33:F37"/>
    <mergeCell ref="G33:G37"/>
    <mergeCell ref="B39:B40"/>
    <mergeCell ref="I27:I32"/>
    <mergeCell ref="J27:J32"/>
    <mergeCell ref="K27:K32"/>
    <mergeCell ref="L27:L32"/>
    <mergeCell ref="M27:M32"/>
    <mergeCell ref="I20:I26"/>
    <mergeCell ref="J20:J26"/>
    <mergeCell ref="K20:K26"/>
    <mergeCell ref="L20:L26"/>
    <mergeCell ref="M20:M26"/>
    <mergeCell ref="H27:H32"/>
    <mergeCell ref="H20:H26"/>
    <mergeCell ref="D14:D19"/>
    <mergeCell ref="E14:E19"/>
    <mergeCell ref="F14:F19"/>
    <mergeCell ref="G14:G19"/>
    <mergeCell ref="H14:H19"/>
    <mergeCell ref="A27:A32"/>
    <mergeCell ref="D27:D32"/>
    <mergeCell ref="E27:E32"/>
    <mergeCell ref="F27:F32"/>
    <mergeCell ref="G27:G32"/>
    <mergeCell ref="A20:A26"/>
    <mergeCell ref="D20:D26"/>
    <mergeCell ref="E20:E26"/>
    <mergeCell ref="F20:F26"/>
    <mergeCell ref="G20:G26"/>
    <mergeCell ref="A14:A19"/>
    <mergeCell ref="J14:J19"/>
    <mergeCell ref="K14:K19"/>
    <mergeCell ref="L14:L19"/>
    <mergeCell ref="M14:M19"/>
    <mergeCell ref="I6:I13"/>
    <mergeCell ref="J6:J13"/>
    <mergeCell ref="K6:K13"/>
    <mergeCell ref="L6:L13"/>
    <mergeCell ref="M6:M13"/>
    <mergeCell ref="I14:I19"/>
    <mergeCell ref="A2:M2"/>
    <mergeCell ref="A4:A5"/>
    <mergeCell ref="B4:B5"/>
    <mergeCell ref="C4:C5"/>
    <mergeCell ref="D4:E4"/>
    <mergeCell ref="F4:M4"/>
    <mergeCell ref="B6:B7"/>
    <mergeCell ref="C6:C7"/>
    <mergeCell ref="D6:D13"/>
    <mergeCell ref="E6:E13"/>
    <mergeCell ref="F6:F13"/>
    <mergeCell ref="G6:G13"/>
    <mergeCell ref="H6:H13"/>
    <mergeCell ref="A6:A13"/>
  </mergeCells>
  <phoneticPr fontId="1"/>
  <printOptions horizontalCentered="1"/>
  <pageMargins left="0.51181102362204722" right="0.11811023622047245" top="0.35433070866141736" bottom="0.15748031496062992" header="0.31496062992125984" footer="0.31496062992125984"/>
  <pageSetup paperSize="9" scale="7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令和2年度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Numata</dc:creator>
  <cp:lastModifiedBy>Numata</cp:lastModifiedBy>
  <cp:lastPrinted>2021-05-03T23:23:39Z</cp:lastPrinted>
  <dcterms:created xsi:type="dcterms:W3CDTF">2013-04-19T09:05:39Z</dcterms:created>
  <dcterms:modified xsi:type="dcterms:W3CDTF">2021-05-03T23:34:18Z</dcterms:modified>
</cp:coreProperties>
</file>