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0"/>
  </bookViews>
  <sheets>
    <sheet name="命令セット" sheetId="1" r:id="rId1"/>
  </sheets>
  <definedNames/>
  <calcPr fullCalcOnLoad="1"/>
</workbook>
</file>

<file path=xl/sharedStrings.xml><?xml version="1.0" encoding="utf-8"?>
<sst xmlns="http://schemas.openxmlformats.org/spreadsheetml/2006/main" count="1542" uniqueCount="491">
  <si>
    <t>PSM3d命令セット</t>
  </si>
  <si>
    <t>◆変更点</t>
  </si>
  <si>
    <t>▲1：</t>
  </si>
  <si>
    <t>2009/08/01：レジスタ指定のCALLをPC相対CALLから、直接CALLへ変更。</t>
  </si>
  <si>
    <t>▲2：</t>
  </si>
  <si>
    <t>2009/11/29：ニモニックの表記の末尾に、即値指定か、レジスタ指定かを示す"I"、"R"を追加</t>
  </si>
  <si>
    <t>▲3：</t>
  </si>
  <si>
    <t>2010/03/27：PC相対LD/ST命令禁止。ベースレジスタ更新付きLD/ST命令削除。DCDRAIN命令削除。演算命令の第２オペランドにPC使用禁止。フラグを変化させるのは加減算と論理演算のみに限定。</t>
  </si>
  <si>
    <t>■分岐系の命令</t>
  </si>
  <si>
    <t>No</t>
  </si>
  <si>
    <t>種別</t>
  </si>
  <si>
    <t>ニモニック</t>
  </si>
  <si>
    <t>動作</t>
  </si>
  <si>
    <t>フラグ</t>
  </si>
  <si>
    <t>コード</t>
  </si>
  <si>
    <t>最小実行
サイクル</t>
  </si>
  <si>
    <t>レジスタポート割り当て</t>
  </si>
  <si>
    <t>V</t>
  </si>
  <si>
    <t>C</t>
  </si>
  <si>
    <t>S</t>
  </si>
  <si>
    <t>Z</t>
  </si>
  <si>
    <t>Reg
ReadA</t>
  </si>
  <si>
    <t>Reg
ReadB</t>
  </si>
  <si>
    <t>Reg
ReadC</t>
  </si>
  <si>
    <t>Reg
WriteA</t>
  </si>
  <si>
    <t>▲2</t>
  </si>
  <si>
    <t>PC相対ジャンプ
（レジスタ指定）</t>
  </si>
  <si>
    <r>
      <t>JPR</t>
    </r>
    <r>
      <rPr>
        <sz val="10"/>
        <rFont val="ＭＳ ゴシック"/>
        <family val="3"/>
      </rPr>
      <t>, Cond, RA</t>
    </r>
  </si>
  <si>
    <t>if(Cond) PC &lt; PC + RA</t>
  </si>
  <si>
    <t>Cond</t>
  </si>
  <si>
    <t>RA
(R0-14)</t>
  </si>
  <si>
    <t>1(※１)</t>
  </si>
  <si>
    <t>RA</t>
  </si>
  <si>
    <t>RB</t>
  </si>
  <si>
    <t>RC</t>
  </si>
  <si>
    <t>LR</t>
  </si>
  <si>
    <t>PC相対ジャンプ
（即値指定）</t>
  </si>
  <si>
    <r>
      <t>JPI</t>
    </r>
    <r>
      <rPr>
        <sz val="10"/>
        <rFont val="ＭＳ ゴシック"/>
        <family val="3"/>
      </rPr>
      <t>, Cond, Imm</t>
    </r>
  </si>
  <si>
    <t>if(Cond) PC &lt; PC + (符号拡張)Imm24&lt;&lt;2</t>
  </si>
  <si>
    <t>Imm24[23:0]</t>
  </si>
  <si>
    <t>▲1
▲2</t>
  </si>
  <si>
    <r>
      <t xml:space="preserve">PC相対コール
</t>
    </r>
    <r>
      <rPr>
        <sz val="10"/>
        <color indexed="10"/>
        <rFont val="ＭＳ ゴシック"/>
        <family val="3"/>
      </rPr>
      <t xml:space="preserve">レジスタ指定直接コール
</t>
    </r>
    <r>
      <rPr>
        <sz val="10"/>
        <rFont val="ＭＳ ゴシック"/>
        <family val="3"/>
      </rPr>
      <t>（レジスタ指定）</t>
    </r>
  </si>
  <si>
    <r>
      <t>CALLR</t>
    </r>
    <r>
      <rPr>
        <sz val="10"/>
        <rFont val="ＭＳ ゴシック"/>
        <family val="3"/>
      </rPr>
      <t>, Cond, RA</t>
    </r>
  </si>
  <si>
    <r>
      <t xml:space="preserve">if(Cond) { PC &lt;= PC + RA
           LR &lt;= PC + 4 }
</t>
    </r>
    <r>
      <rPr>
        <sz val="10"/>
        <color indexed="10"/>
        <rFont val="ＭＳ ゴシック"/>
        <family val="3"/>
      </rPr>
      <t>if(Cond) { PC &lt;= RA
           LR &lt;= PC + 4 }</t>
    </r>
  </si>
  <si>
    <t>PC相対コール
（即値指定）</t>
  </si>
  <si>
    <r>
      <t>CALLI</t>
    </r>
    <r>
      <rPr>
        <sz val="10"/>
        <rFont val="ＭＳ ゴシック"/>
        <family val="3"/>
      </rPr>
      <t>, Cond, Imm</t>
    </r>
  </si>
  <si>
    <t>if(Cond) { PC &lt;= PC + (符号拡張)Imm24&lt;&lt;2
           LR &lt;= PC + 4 }</t>
  </si>
  <si>
    <t>直接ジャンプ
（レジスタ指定）
（又はCALLからの復帰）</t>
  </si>
  <si>
    <r>
      <t>DJPR</t>
    </r>
    <r>
      <rPr>
        <sz val="10"/>
        <rFont val="ＭＳ ゴシック"/>
        <family val="3"/>
      </rPr>
      <t>, Cond, RA
（RTS, Cond）</t>
    </r>
  </si>
  <si>
    <t>if(Cond) PC &lt;= RA
※RTSの時のRAはLR固定</t>
  </si>
  <si>
    <t>割り込みからの復帰</t>
  </si>
  <si>
    <r>
      <t>RTIR</t>
    </r>
    <r>
      <rPr>
        <sz val="10"/>
        <rFont val="ＭＳ ゴシック"/>
        <family val="3"/>
      </rPr>
      <t>, Cond</t>
    </r>
  </si>
  <si>
    <t>if(Cond) {PC &lt;= ILR, SR &lt;= ISR}
※RAはILR固定</t>
  </si>
  <si>
    <t>※１：分岐不成立時の値。分岐成立時は最小２サイクル（命令キャッシュHit時）</t>
  </si>
  <si>
    <t>◆ビット割り当て説明</t>
  </si>
  <si>
    <t>ビット</t>
  </si>
  <si>
    <t>説明</t>
  </si>
  <si>
    <t>0固定。分岐系の命令であることを示す</t>
  </si>
  <si>
    <t>30-29</t>
  </si>
  <si>
    <t>ジャンプ／コール／コールからの復帰／割り込みからの復帰</t>
  </si>
  <si>
    <t>レジスタか即値か</t>
  </si>
  <si>
    <t>27-24</t>
  </si>
  <si>
    <t>分岐条件コード（下記参照）</t>
  </si>
  <si>
    <t>23-0</t>
  </si>
  <si>
    <t>分岐先アドレス（PC相対アドレス）。レジスタ（[23:20]）又は即値（[23:0]）。　</t>
  </si>
  <si>
    <t>◆条件コード</t>
  </si>
  <si>
    <t>記号</t>
  </si>
  <si>
    <t>条件</t>
  </si>
  <si>
    <t>4'h0</t>
  </si>
  <si>
    <t>AL</t>
  </si>
  <si>
    <t>-</t>
  </si>
  <si>
    <t>Always</t>
  </si>
  <si>
    <t>4'h1</t>
  </si>
  <si>
    <t>EQ</t>
  </si>
  <si>
    <t>Z == 1</t>
  </si>
  <si>
    <t>Zero</t>
  </si>
  <si>
    <t>NE</t>
  </si>
  <si>
    <t>4'h2</t>
  </si>
  <si>
    <t>Z == 0</t>
  </si>
  <si>
    <t>Not Zero</t>
  </si>
  <si>
    <t>4'h3</t>
  </si>
  <si>
    <t>HS　/ NC</t>
  </si>
  <si>
    <t>C == 0</t>
  </si>
  <si>
    <t>unsigned Higher or Same</t>
  </si>
  <si>
    <t>LO</t>
  </si>
  <si>
    <t>4'h4</t>
  </si>
  <si>
    <t>LO / C</t>
  </si>
  <si>
    <t>C == 1</t>
  </si>
  <si>
    <t>unsigned lower</t>
  </si>
  <si>
    <t>HS</t>
  </si>
  <si>
    <t>4'h5</t>
  </si>
  <si>
    <t>MI</t>
  </si>
  <si>
    <t>S == 1</t>
  </si>
  <si>
    <t>Minus</t>
  </si>
  <si>
    <t>4'h6</t>
  </si>
  <si>
    <t>PL</t>
  </si>
  <si>
    <t>S == 0</t>
  </si>
  <si>
    <t>Plus</t>
  </si>
  <si>
    <t>4'h7</t>
  </si>
  <si>
    <t>VS</t>
  </si>
  <si>
    <t>V == 1</t>
  </si>
  <si>
    <t>OverFlow</t>
  </si>
  <si>
    <t>4'h8</t>
  </si>
  <si>
    <t>VC</t>
  </si>
  <si>
    <t>V == 0</t>
  </si>
  <si>
    <t>Not OverFlow</t>
  </si>
  <si>
    <t>4'h9</t>
  </si>
  <si>
    <t>HI</t>
  </si>
  <si>
    <t>{C,Z} == 00</t>
  </si>
  <si>
    <t>unsigned Higher</t>
  </si>
  <si>
    <t>LS</t>
  </si>
  <si>
    <t>4'hA</t>
  </si>
  <si>
    <t>{C,Z} != 00</t>
  </si>
  <si>
    <t>unsigned lower or Same</t>
  </si>
  <si>
    <t>4'hB</t>
  </si>
  <si>
    <t>GE</t>
  </si>
  <si>
    <t>S == V</t>
  </si>
  <si>
    <t>signed Grater than or Equal</t>
  </si>
  <si>
    <t>LT</t>
  </si>
  <si>
    <t>4'hC</t>
  </si>
  <si>
    <t>S != V</t>
  </si>
  <si>
    <t>signed Less than</t>
  </si>
  <si>
    <t>4'hD</t>
  </si>
  <si>
    <t>GT</t>
  </si>
  <si>
    <t>(S == V) &amp; (Z == 0)</t>
  </si>
  <si>
    <t>signed Grater than</t>
  </si>
  <si>
    <t>LE</t>
  </si>
  <si>
    <t>4'hE</t>
  </si>
  <si>
    <t>(S != V) | (Z == 1)</t>
  </si>
  <si>
    <t>signed Less than or Eqal</t>
  </si>
  <si>
    <t>4'hF</t>
  </si>
  <si>
    <t>◆制約</t>
  </si>
  <si>
    <t>　その場無限ループ（例：　JP, AL, 0)は使用禁止</t>
  </si>
  <si>
    <t>　理由1：割込み遷移の処理を簡素化する為に、（条件が成立した時の）分岐命令と、その次の命令（実行されない）の処理中は割込みを受け付けない仕様としている。</t>
  </si>
  <si>
    <t>　　　　したがって、</t>
  </si>
  <si>
    <t xml:space="preserve">  Label　JP,AL，Label</t>
  </si>
  <si>
    <t>の無限ループだと、永久に割込みを受け付けない。</t>
  </si>
  <si>
    <t xml:space="preserve">  Label　NOP</t>
  </si>
  <si>
    <t xml:space="preserve">         JP,AL,Label</t>
  </si>
  <si>
    <t>なら、NOPの時に割込みを受け付けれる。</t>
  </si>
  <si>
    <t>■ロードストア系の命令</t>
  </si>
  <si>
    <t>▲3</t>
  </si>
  <si>
    <t>ロード・ワード</t>
  </si>
  <si>
    <r>
      <t>LDWR</t>
    </r>
    <r>
      <rPr>
        <sz val="10"/>
        <rFont val="ＭＳ ゴシック"/>
        <family val="3"/>
      </rPr>
      <t>,RA,RB,RC</t>
    </r>
  </si>
  <si>
    <t>RA &lt;= mem32(RB+RC)</t>
  </si>
  <si>
    <t>RA 
(R0-14)</t>
  </si>
  <si>
    <r>
      <t>RB 
(R0-14,</t>
    </r>
    <r>
      <rPr>
        <strike/>
        <sz val="10"/>
        <color indexed="10"/>
        <rFont val="ＭＳ ゴシック"/>
        <family val="3"/>
      </rPr>
      <t>PC</t>
    </r>
    <r>
      <rPr>
        <sz val="10"/>
        <rFont val="ＭＳ ゴシック"/>
        <family val="3"/>
      </rPr>
      <t>)</t>
    </r>
  </si>
  <si>
    <t>RC 
(R0-14)</t>
  </si>
  <si>
    <t>1(※2)</t>
  </si>
  <si>
    <r>
      <t>LDWI</t>
    </r>
    <r>
      <rPr>
        <sz val="10"/>
        <rFont val="ＭＳ ゴシック"/>
        <family val="3"/>
      </rPr>
      <t>,RA,RB,Imm</t>
    </r>
  </si>
  <si>
    <t>RA &lt;= mem32(RB+(符号拡張)Imm)</t>
  </si>
  <si>
    <t>Imm16</t>
  </si>
  <si>
    <t>ロード・ワード
（ポインタを先に更新）</t>
  </si>
  <si>
    <r>
      <t>LDWUBR</t>
    </r>
    <r>
      <rPr>
        <strike/>
        <sz val="10"/>
        <rFont val="ＭＳ ゴシック"/>
        <family val="3"/>
      </rPr>
      <t>,RA,RB,RC</t>
    </r>
  </si>
  <si>
    <t>RA &lt;= mem32(RB+RC)
RB &lt;= RB+RC</t>
  </si>
  <si>
    <t>RB 
(R0-14)</t>
  </si>
  <si>
    <t>2(※2)</t>
  </si>
  <si>
    <r>
      <t>LDWUBI,</t>
    </r>
    <r>
      <rPr>
        <strike/>
        <sz val="10"/>
        <rFont val="ＭＳ ゴシック"/>
        <family val="3"/>
      </rPr>
      <t>RA,RB,Imm</t>
    </r>
  </si>
  <si>
    <t>RA &lt;= mem32(RB+(符号拡張)Imm)
RB &lt;= RB+(符号拡張)Imm</t>
  </si>
  <si>
    <t>ロード・ワード
（ポインタを後で更新）</t>
  </si>
  <si>
    <r>
      <t>LDWUAR</t>
    </r>
    <r>
      <rPr>
        <strike/>
        <sz val="10"/>
        <rFont val="ＭＳ ゴシック"/>
        <family val="3"/>
      </rPr>
      <t>,RA,RB,RC</t>
    </r>
  </si>
  <si>
    <t>RA &lt;= mem32(RB)
RB &lt;= RB+RC</t>
  </si>
  <si>
    <r>
      <t>LDWUAI</t>
    </r>
    <r>
      <rPr>
        <strike/>
        <sz val="10"/>
        <rFont val="ＭＳ ゴシック"/>
        <family val="3"/>
      </rPr>
      <t>,RA,RB,Imm</t>
    </r>
  </si>
  <si>
    <t>RA &lt;= mem32(RB)
RB &lt;= RB+(符号拡張)Imm</t>
  </si>
  <si>
    <t>ロード・ハーフ</t>
  </si>
  <si>
    <r>
      <t>LDHR</t>
    </r>
    <r>
      <rPr>
        <sz val="10"/>
        <rFont val="ＭＳ ゴシック"/>
        <family val="3"/>
      </rPr>
      <t>,RA,RB,RC</t>
    </r>
  </si>
  <si>
    <t>RA &lt;= {16'h0, mem16(RB+RC)}</t>
  </si>
  <si>
    <r>
      <t>LDHI</t>
    </r>
    <r>
      <rPr>
        <sz val="10"/>
        <rFont val="ＭＳ ゴシック"/>
        <family val="3"/>
      </rPr>
      <t>,RA,RB,Imm</t>
    </r>
  </si>
  <si>
    <t>RA &lt;= {16'h0, mem16(RB+(符号拡張)Imm)}</t>
  </si>
  <si>
    <t>ロード・ハーフ
（ポインタを先に更新）</t>
  </si>
  <si>
    <r>
      <t>LDHUBR</t>
    </r>
    <r>
      <rPr>
        <strike/>
        <sz val="10"/>
        <rFont val="ＭＳ ゴシック"/>
        <family val="3"/>
      </rPr>
      <t>,RA,RB,RC</t>
    </r>
  </si>
  <si>
    <t>RA &lt;= {16'h0, mem16(RB+RC)}
RB &lt;= RB+RC</t>
  </si>
  <si>
    <r>
      <t>LDHUBI</t>
    </r>
    <r>
      <rPr>
        <strike/>
        <sz val="10"/>
        <rFont val="ＭＳ ゴシック"/>
        <family val="3"/>
      </rPr>
      <t>,RA,RB,Imm</t>
    </r>
  </si>
  <si>
    <t>RA &lt;= {16'h0, mem16(RB+(符号拡張)Imm)}
RB &lt;= RB+(符号拡張)Imm</t>
  </si>
  <si>
    <t>ロード・ハーフ
（ポインタを後で更新）</t>
  </si>
  <si>
    <r>
      <t>LDHUAR</t>
    </r>
    <r>
      <rPr>
        <strike/>
        <sz val="10"/>
        <rFont val="ＭＳ ゴシック"/>
        <family val="3"/>
      </rPr>
      <t>,RA,RB,RC</t>
    </r>
  </si>
  <si>
    <t>RA &lt;= {16'h0, mem16(RB)}
RB &lt;= RB+RC</t>
  </si>
  <si>
    <r>
      <t>LDHUAI</t>
    </r>
    <r>
      <rPr>
        <strike/>
        <sz val="10"/>
        <rFont val="ＭＳ ゴシック"/>
        <family val="3"/>
      </rPr>
      <t>,RA,RB,Imm</t>
    </r>
  </si>
  <si>
    <t>RA &lt;= {16'h0, mem16(RB)}
RB &lt;= RB+(符号拡張)Imm</t>
  </si>
  <si>
    <t>ロード・バイト</t>
  </si>
  <si>
    <r>
      <t>LDBR</t>
    </r>
    <r>
      <rPr>
        <sz val="10"/>
        <rFont val="ＭＳ ゴシック"/>
        <family val="3"/>
      </rPr>
      <t>,RA,RB,RC</t>
    </r>
  </si>
  <si>
    <t>RA &lt;= {24'h0, mem8(RB+RC)}</t>
  </si>
  <si>
    <r>
      <t>LDBI</t>
    </r>
    <r>
      <rPr>
        <sz val="10"/>
        <rFont val="ＭＳ ゴシック"/>
        <family val="3"/>
      </rPr>
      <t>,RA,RB,Imm</t>
    </r>
  </si>
  <si>
    <t>RA &lt;= {24'h0, mem8(RB+(符号拡張)Imm)}</t>
  </si>
  <si>
    <t>ロード・バイト
（ポインタを先に更新）</t>
  </si>
  <si>
    <r>
      <t>LDBUBR</t>
    </r>
    <r>
      <rPr>
        <strike/>
        <sz val="10"/>
        <rFont val="ＭＳ ゴシック"/>
        <family val="3"/>
      </rPr>
      <t>,RA,RB,RC</t>
    </r>
  </si>
  <si>
    <t>RA &lt;= {24'h0, mem8(RB+RC)}
RB &lt;= RB+RC</t>
  </si>
  <si>
    <r>
      <t>LDBUBI</t>
    </r>
    <r>
      <rPr>
        <strike/>
        <sz val="10"/>
        <rFont val="ＭＳ ゴシック"/>
        <family val="3"/>
      </rPr>
      <t>,RA,RB,Imm</t>
    </r>
  </si>
  <si>
    <t>RA &lt;= {24'h0, mem8(RB+(符号拡張)Imm)}
RB &lt;= RB+(符号拡張)Imm</t>
  </si>
  <si>
    <t>ロード・バイト
（ポインタを後で更新）</t>
  </si>
  <si>
    <r>
      <t>LDBUAR</t>
    </r>
    <r>
      <rPr>
        <strike/>
        <sz val="10"/>
        <rFont val="ＭＳ ゴシック"/>
        <family val="3"/>
      </rPr>
      <t>,RA,RB,RC</t>
    </r>
  </si>
  <si>
    <t>RA &lt;= {24'h0, mem8(RB)}
RB &lt;= RB+RC</t>
  </si>
  <si>
    <r>
      <t>LDBUAI</t>
    </r>
    <r>
      <rPr>
        <strike/>
        <sz val="10"/>
        <rFont val="ＭＳ ゴシック"/>
        <family val="3"/>
      </rPr>
      <t>,RA,RB,Imm</t>
    </r>
  </si>
  <si>
    <t>ロード・ハーフ(符号付)</t>
  </si>
  <si>
    <r>
      <t>LDSHR</t>
    </r>
    <r>
      <rPr>
        <sz val="10"/>
        <rFont val="ＭＳ ゴシック"/>
        <family val="3"/>
      </rPr>
      <t>,RA,RB,RC</t>
    </r>
  </si>
  <si>
    <t>RA &lt;= (符号拡張)mem16(RB+RC)</t>
  </si>
  <si>
    <r>
      <t>LDSHI</t>
    </r>
    <r>
      <rPr>
        <sz val="10"/>
        <rFont val="ＭＳ ゴシック"/>
        <family val="3"/>
      </rPr>
      <t>,RA,RB,Imm</t>
    </r>
  </si>
  <si>
    <t>RA &lt;= (符号拡張)mem16(RB+(符号拡張)Imm)</t>
  </si>
  <si>
    <t>ロード・ハーフ(符号付)
（ポインタを先に更新）</t>
  </si>
  <si>
    <r>
      <t>LDSHUBR</t>
    </r>
    <r>
      <rPr>
        <strike/>
        <sz val="10"/>
        <rFont val="ＭＳ ゴシック"/>
        <family val="3"/>
      </rPr>
      <t>,RA,RB,RC</t>
    </r>
  </si>
  <si>
    <t>RA &lt;= (符号拡張)mem16(RB+RC)
RB &lt;= RB+RC</t>
  </si>
  <si>
    <t>A</t>
  </si>
  <si>
    <r>
      <t>LDSHUBI</t>
    </r>
    <r>
      <rPr>
        <strike/>
        <sz val="10"/>
        <rFont val="ＭＳ ゴシック"/>
        <family val="3"/>
      </rPr>
      <t>,RA,RB,Imm</t>
    </r>
  </si>
  <si>
    <t>RA &lt;= (符号拡張)mem16(RB+(符号拡張)Imm)
RB &lt;= RB+(符号拡張)Imm</t>
  </si>
  <si>
    <t>ロード・ハーフ(符号付)
（ポインタを後で更新）</t>
  </si>
  <si>
    <r>
      <t>LDSHUAR</t>
    </r>
    <r>
      <rPr>
        <strike/>
        <sz val="10"/>
        <rFont val="ＭＳ ゴシック"/>
        <family val="3"/>
      </rPr>
      <t>,RA,RB,RC</t>
    </r>
  </si>
  <si>
    <t>RA &lt;= (符号拡張)mem16(RB)
RB &lt;= RB+RC</t>
  </si>
  <si>
    <t>B</t>
  </si>
  <si>
    <r>
      <t>LDSHUAI</t>
    </r>
    <r>
      <rPr>
        <strike/>
        <sz val="10"/>
        <rFont val="ＭＳ ゴシック"/>
        <family val="3"/>
      </rPr>
      <t>,RA,RB,Imm</t>
    </r>
  </si>
  <si>
    <t>RA &lt;= (符号拡張)mem16(RB)
RB &lt;= RB+(符号拡張)Imm</t>
  </si>
  <si>
    <t>ロード・バイト(符号付)</t>
  </si>
  <si>
    <r>
      <t>LDSBR</t>
    </r>
    <r>
      <rPr>
        <sz val="10"/>
        <rFont val="ＭＳ ゴシック"/>
        <family val="3"/>
      </rPr>
      <t>,RA,RB,RC</t>
    </r>
  </si>
  <si>
    <t>RA &lt;= (符号拡張)mem8(RB+RC)</t>
  </si>
  <si>
    <r>
      <t>LDSBI</t>
    </r>
    <r>
      <rPr>
        <sz val="10"/>
        <rFont val="ＭＳ ゴシック"/>
        <family val="3"/>
      </rPr>
      <t>,RA,RB,Imm</t>
    </r>
  </si>
  <si>
    <t>RA &lt;= (符号拡張)mem8(RB+(符号拡張)Imm)</t>
  </si>
  <si>
    <t>ロード・バイト(符号付)
（ポインタを先に更新）</t>
  </si>
  <si>
    <r>
      <t>LDSBUBR</t>
    </r>
    <r>
      <rPr>
        <strike/>
        <sz val="10"/>
        <rFont val="ＭＳ ゴシック"/>
        <family val="3"/>
      </rPr>
      <t>,RA,RB,RC</t>
    </r>
  </si>
  <si>
    <t>RA &lt;= (符号拡張)mem8(RB+RC)
RB &lt;= RB+RC</t>
  </si>
  <si>
    <t>D</t>
  </si>
  <si>
    <r>
      <t>LDSBUBI</t>
    </r>
    <r>
      <rPr>
        <strike/>
        <sz val="10"/>
        <rFont val="ＭＳ ゴシック"/>
        <family val="3"/>
      </rPr>
      <t>,RA,RB,Imm</t>
    </r>
  </si>
  <si>
    <t>RA &lt;= (符号拡張)mem8(RB+(符号拡張)Imm)
RB &lt;= RB+(符号拡張)Imm</t>
  </si>
  <si>
    <t>ロード・バイト(符号付)
（ポインタを後で更新）</t>
  </si>
  <si>
    <r>
      <t>LDSBUAR</t>
    </r>
    <r>
      <rPr>
        <strike/>
        <sz val="10"/>
        <rFont val="ＭＳ ゴシック"/>
        <family val="3"/>
      </rPr>
      <t>,RA,RB,RC</t>
    </r>
  </si>
  <si>
    <t>RA &lt;= (符号拡張)mem8(RB)
RB &lt;= RB+RC</t>
  </si>
  <si>
    <t>E</t>
  </si>
  <si>
    <r>
      <t>LDSBUAI</t>
    </r>
    <r>
      <rPr>
        <strike/>
        <sz val="10"/>
        <rFont val="ＭＳ ゴシック"/>
        <family val="3"/>
      </rPr>
      <t>,RA,RB,Imm</t>
    </r>
  </si>
  <si>
    <t>RA &lt;= (符号拡張)mem8(RB)
RB &lt;= RB+(符号拡張)Imm</t>
  </si>
  <si>
    <t>ストア・ワード</t>
  </si>
  <si>
    <r>
      <t>STWR</t>
    </r>
    <r>
      <rPr>
        <sz val="10"/>
        <rFont val="ＭＳ ゴシック"/>
        <family val="3"/>
      </rPr>
      <t>,RA,RB,RC</t>
    </r>
  </si>
  <si>
    <t xml:space="preserve">mem32(RB+RC) &lt;= RA </t>
  </si>
  <si>
    <r>
      <t>STWI</t>
    </r>
    <r>
      <rPr>
        <sz val="10"/>
        <rFont val="ＭＳ ゴシック"/>
        <family val="3"/>
      </rPr>
      <t>,RA,RB,Imm</t>
    </r>
  </si>
  <si>
    <t>mem32(RB+(符号拡張)Imm) &lt;= RA</t>
  </si>
  <si>
    <r>
      <t xml:space="preserve">RA 
</t>
    </r>
    <r>
      <rPr>
        <sz val="10"/>
        <color indexed="8"/>
        <rFont val="ＭＳ ゴシック"/>
        <family val="3"/>
      </rPr>
      <t>(R0-14)</t>
    </r>
  </si>
  <si>
    <t>ストア・ワード
（ポインタを先に更新）</t>
  </si>
  <si>
    <r>
      <t>STWUBR</t>
    </r>
    <r>
      <rPr>
        <strike/>
        <sz val="10"/>
        <rFont val="ＭＳ ゴシック"/>
        <family val="3"/>
      </rPr>
      <t>,RA,RB,RC</t>
    </r>
  </si>
  <si>
    <t>mem32(RB+RC) &lt;= RA 
RB &lt;= RB+RC</t>
  </si>
  <si>
    <t>RB 
(R0-14,PC)</t>
  </si>
  <si>
    <r>
      <t>STWUBI</t>
    </r>
    <r>
      <rPr>
        <strike/>
        <sz val="10"/>
        <rFont val="ＭＳ ゴシック"/>
        <family val="3"/>
      </rPr>
      <t>,RA,RB,Imm</t>
    </r>
  </si>
  <si>
    <t>mem32(RB+(符号拡張)Imm) &lt;= RA
RB &lt;= RB+(符号拡張)Imm</t>
  </si>
  <si>
    <t>ストア・ワード
（ポインタを後で更新）</t>
  </si>
  <si>
    <r>
      <t>STWUAR</t>
    </r>
    <r>
      <rPr>
        <strike/>
        <sz val="10"/>
        <rFont val="ＭＳ ゴシック"/>
        <family val="3"/>
      </rPr>
      <t>,RA,RB,RC</t>
    </r>
  </si>
  <si>
    <t>mem32(RB) &lt;= RA 
RB &lt;= RB+RC</t>
  </si>
  <si>
    <r>
      <t>STWUAI</t>
    </r>
    <r>
      <rPr>
        <strike/>
        <sz val="10"/>
        <rFont val="ＭＳ ゴシック"/>
        <family val="3"/>
      </rPr>
      <t>,RA,RB,Imm</t>
    </r>
  </si>
  <si>
    <t>mem32(RB) &lt;= RA
RB &lt;= RB+(符号拡張)Imm</t>
  </si>
  <si>
    <t>ストア・ハーフ</t>
  </si>
  <si>
    <r>
      <t>STHR</t>
    </r>
    <r>
      <rPr>
        <sz val="10"/>
        <rFont val="ＭＳ ゴシック"/>
        <family val="3"/>
      </rPr>
      <t>,RA,RB,RC</t>
    </r>
  </si>
  <si>
    <t>mem16(RB+RC) &lt;= RA[15:0]</t>
  </si>
  <si>
    <r>
      <t>STHI</t>
    </r>
    <r>
      <rPr>
        <sz val="10"/>
        <rFont val="ＭＳ ゴシック"/>
        <family val="3"/>
      </rPr>
      <t>,RA,RB,Imm</t>
    </r>
  </si>
  <si>
    <t>mem16(RB+(符号拡張)Imm) &lt;= RA[15:0]</t>
  </si>
  <si>
    <t>ストア・ハーフ
（ポインタを先に更新）</t>
  </si>
  <si>
    <r>
      <t>STHUBR</t>
    </r>
    <r>
      <rPr>
        <sz val="10"/>
        <rFont val="ＭＳ ゴシック"/>
        <family val="3"/>
      </rPr>
      <t>,RA,RB,RC</t>
    </r>
  </si>
  <si>
    <t>mem16(RB+RC) &lt;= RA[15:0]
RB &lt;= RB+RC</t>
  </si>
  <si>
    <r>
      <t>STHUBI</t>
    </r>
    <r>
      <rPr>
        <sz val="10"/>
        <rFont val="ＭＳ ゴシック"/>
        <family val="3"/>
      </rPr>
      <t>,RA,RB,Imm</t>
    </r>
  </si>
  <si>
    <t>mem16(RB+(符号拡張)Imm) &lt;= RA[15:0]
RB &lt;= RB+(符号拡張)Imm</t>
  </si>
  <si>
    <t>ストア・ハーフ
（ポインタを後で更新）</t>
  </si>
  <si>
    <r>
      <t>STWUAR</t>
    </r>
    <r>
      <rPr>
        <sz val="10"/>
        <rFont val="ＭＳ ゴシック"/>
        <family val="3"/>
      </rPr>
      <t>,RA,RB,RC</t>
    </r>
  </si>
  <si>
    <t>mem16(RB) &lt;= RA[15:0]
RB &lt;= RB+RC</t>
  </si>
  <si>
    <r>
      <t>STWUAI</t>
    </r>
    <r>
      <rPr>
        <sz val="10"/>
        <rFont val="ＭＳ ゴシック"/>
        <family val="3"/>
      </rPr>
      <t>,RA,RB,Imm</t>
    </r>
  </si>
  <si>
    <t>mem16(RB) &lt;= RA[15:0]
RB &lt;= RB+(符号拡張)Imm</t>
  </si>
  <si>
    <t>ストア・バイト</t>
  </si>
  <si>
    <r>
      <t>STBR</t>
    </r>
    <r>
      <rPr>
        <sz val="10"/>
        <rFont val="ＭＳ ゴシック"/>
        <family val="3"/>
      </rPr>
      <t>,RA,RB,RC</t>
    </r>
  </si>
  <si>
    <t>mem8(RB+RC) &lt;= RA[7:0]</t>
  </si>
  <si>
    <r>
      <t>STBI</t>
    </r>
    <r>
      <rPr>
        <sz val="10"/>
        <rFont val="ＭＳ ゴシック"/>
        <family val="3"/>
      </rPr>
      <t>,RA,RB,Imm</t>
    </r>
  </si>
  <si>
    <t>mem8(RB+(符号拡張)Imm) &lt;= RA[7:0]</t>
  </si>
  <si>
    <t>ストア・バイト
（ポインタを先に更新）</t>
  </si>
  <si>
    <r>
      <t>STBUBR</t>
    </r>
    <r>
      <rPr>
        <strike/>
        <sz val="10"/>
        <rFont val="ＭＳ ゴシック"/>
        <family val="3"/>
      </rPr>
      <t>,RA,RB,RC</t>
    </r>
  </si>
  <si>
    <t>mem8(RB+RC) &lt;= RA[7:0]
RB &lt;= RB+RC</t>
  </si>
  <si>
    <r>
      <t>STBUBI</t>
    </r>
    <r>
      <rPr>
        <strike/>
        <sz val="10"/>
        <rFont val="ＭＳ ゴシック"/>
        <family val="3"/>
      </rPr>
      <t>,RA,RB,Imm</t>
    </r>
  </si>
  <si>
    <t>mem8(RB+(符号拡張)Imm) &lt;= RA[7:0]
RB &lt;= RB+(符号拡張)Imm</t>
  </si>
  <si>
    <t>ストア・バイト
（ポインタを後で更新）</t>
  </si>
  <si>
    <r>
      <t>STBUAR</t>
    </r>
    <r>
      <rPr>
        <strike/>
        <sz val="10"/>
        <rFont val="ＭＳ ゴシック"/>
        <family val="3"/>
      </rPr>
      <t>,RA,RB,RC</t>
    </r>
  </si>
  <si>
    <t>mem8(RB) &lt;= RA[7:0]
RB &lt;= RB+RC</t>
  </si>
  <si>
    <r>
      <t>STBUAI</t>
    </r>
    <r>
      <rPr>
        <strike/>
        <sz val="10"/>
        <rFont val="ＭＳ ゴシック"/>
        <family val="3"/>
      </rPr>
      <t>,RA,RB,Imm</t>
    </r>
  </si>
  <si>
    <t>mem8(RB) &lt;= RA[7:0]
RB &lt;= RB+(符号拡張)Imm</t>
  </si>
  <si>
    <t>Dキャッシュドレイン</t>
  </si>
  <si>
    <t>DCDRAIN, RB</t>
  </si>
  <si>
    <t>DキャッシュのRBで指定したブロック(ライン)をクリアし、さらに、Dirtyならばメモリへ書き出す。
※RBの無効な上位bitは無視される。キャッシュのブロック数が256なら、bit11～4が有効
※Dキャッシュ無しの時はNOPと同等</t>
  </si>
  <si>
    <t>F</t>
  </si>
  <si>
    <t>Imm16(0固定)</t>
  </si>
  <si>
    <t>2(※3)</t>
  </si>
  <si>
    <t>POP
(アセンブラ疑似命令)</t>
  </si>
  <si>
    <t>POP,RA,RB
(実体は LDWUAI,RA,SP,4)</t>
  </si>
  <si>
    <t>RA &lt;= mem32(RB), RB &lt;= RB + 4</t>
  </si>
  <si>
    <t>PUSH
(アセンブラ疑似命令)</t>
  </si>
  <si>
    <t>PUSH,RA,RB
(実体は STWUBI,RA,SP,-4)</t>
  </si>
  <si>
    <t>RA =&gt; mem32(RB-4), RB &lt;= RB - 4</t>
  </si>
  <si>
    <t>※２：キャッシュHit時。Missの時は外部バスWAIT依存。</t>
  </si>
  <si>
    <t>※３：２サイクル：Dirtyでないとき。　Dirtyの時は、外部バスWAIT依存。</t>
  </si>
  <si>
    <t>31-30</t>
  </si>
  <si>
    <t>2'b10固定。ロード／ストア系の命令であることを示す。</t>
  </si>
  <si>
    <t>0：ロード、1：ストア</t>
  </si>
  <si>
    <t>第3オペランドが、レジスタか即値かを示す。　0：レジスタ、　1：即値</t>
  </si>
  <si>
    <t>27－24</t>
  </si>
  <si>
    <t>アクセスの種類を示す。</t>
  </si>
  <si>
    <t>23-20</t>
  </si>
  <si>
    <t>第1オペランド。ロードの時は格納先を指定（R0～R12と、ISRを指定可）。　ストアの時はこのレジスタ値をストア（すべてのレジスタ（R0～R12・SR・ISR・PC）を指定可）。　※指定できるレジスタ範囲に注意</t>
  </si>
  <si>
    <t>19-16</t>
  </si>
  <si>
    <t>第2オペランド。ベースアドレス用レジスタを指定（R0～R12、PCを指定可（PC相対ロード対応）ただし、*UB/*UAの時は、PC指定不可）。　　※指定できるレジスタ範囲に注意</t>
  </si>
  <si>
    <t>15-0</t>
  </si>
  <si>
    <t>第3オペランド。Bit28が0なら、bit3-0でレジスタ（R0～R12）を指定。　Bit28が１なら、16ビットの即値で、-32768～32767の範囲を指定する。　※指定できるレジスタ範囲に注意</t>
  </si>
  <si>
    <t>■演算命令</t>
  </si>
  <si>
    <t>汎用レジスタへの符号拡張付き即値代入</t>
  </si>
  <si>
    <r>
      <t>MOVI</t>
    </r>
    <r>
      <rPr>
        <sz val="10"/>
        <rFont val="ＭＳ ゴシック"/>
        <family val="3"/>
      </rPr>
      <t>, RA, Imm</t>
    </r>
  </si>
  <si>
    <t>RA &lt;= (符号拡張)Imm</t>
  </si>
  <si>
    <t>汎用レジスタ←汎用レジスタの代入</t>
  </si>
  <si>
    <r>
      <t>MOVR</t>
    </r>
    <r>
      <rPr>
        <sz val="10"/>
        <rFont val="ＭＳ ゴシック"/>
        <family val="3"/>
      </rPr>
      <t>, RA, RC</t>
    </r>
  </si>
  <si>
    <t>RA &lt;= RC</t>
  </si>
  <si>
    <t>専用レジスタ←汎用レジスタの代入</t>
  </si>
  <si>
    <r>
      <t>MOVR</t>
    </r>
    <r>
      <rPr>
        <sz val="10"/>
        <rFont val="ＭＳ ゴシック"/>
        <family val="3"/>
      </rPr>
      <t>, ISR, RC の１種のみ</t>
    </r>
  </si>
  <si>
    <r>
      <t xml:space="preserve">ISR &lt;= RC
</t>
    </r>
    <r>
      <rPr>
        <sz val="10"/>
        <color indexed="10"/>
        <rFont val="ＭＳ ゴシック"/>
        <family val="3"/>
      </rPr>
      <t>※下記「◆制約」参照</t>
    </r>
  </si>
  <si>
    <t>4'h1:ISR
のみ</t>
  </si>
  <si>
    <t>RC 
(PC,R0-14)</t>
  </si>
  <si>
    <t>汎用レジスタ←専用レジスタの代入</t>
  </si>
  <si>
    <r>
      <t>MOVR</t>
    </r>
    <r>
      <rPr>
        <sz val="10"/>
        <rFont val="ＭＳ ゴシック"/>
        <family val="3"/>
      </rPr>
      <t xml:space="preserve">, RA, ISR　又は、
</t>
    </r>
    <r>
      <rPr>
        <sz val="10"/>
        <color indexed="10"/>
        <rFont val="ＭＳ ゴシック"/>
        <family val="3"/>
      </rPr>
      <t>MOVR</t>
    </r>
    <r>
      <rPr>
        <sz val="10"/>
        <rFont val="ＭＳ ゴシック"/>
        <family val="3"/>
      </rPr>
      <t>, RA, SR　の２種のみ</t>
    </r>
  </si>
  <si>
    <r>
      <t xml:space="preserve">RA &lt;= ISR/SR
</t>
    </r>
    <r>
      <rPr>
        <sz val="10"/>
        <color indexed="10"/>
        <rFont val="ＭＳ ゴシック"/>
        <family val="3"/>
      </rPr>
      <t>※下記「◆制約」参照</t>
    </r>
  </si>
  <si>
    <t xml:space="preserve">4'h1:ISR
4'h2:SR </t>
  </si>
  <si>
    <t>汎用レジスタへの符号拡張なし即値代入</t>
  </si>
  <si>
    <r>
      <t>MOVLI</t>
    </r>
    <r>
      <rPr>
        <sz val="10"/>
        <rFont val="ＭＳ ゴシック"/>
        <family val="3"/>
      </rPr>
      <t>, RA, Imm</t>
    </r>
  </si>
  <si>
    <t>RA &lt;= {16'h0, Imm}</t>
  </si>
  <si>
    <r>
      <t>汎用レジスタへの上位</t>
    </r>
    <r>
      <rPr>
        <sz val="10"/>
        <rFont val="ＭＳ ゴシック"/>
        <family val="3"/>
      </rPr>
      <t>16bitへの即値代入</t>
    </r>
  </si>
  <si>
    <r>
      <t>MOVHI</t>
    </r>
    <r>
      <rPr>
        <sz val="10"/>
        <rFont val="ＭＳ ゴシック"/>
        <family val="3"/>
      </rPr>
      <t>, RA, Imm</t>
    </r>
  </si>
  <si>
    <t>RA &lt;= {Imm, 16'h0}</t>
  </si>
  <si>
    <t>加算（汎用レジスタ同士）</t>
  </si>
  <si>
    <r>
      <t>ADDR</t>
    </r>
    <r>
      <rPr>
        <sz val="10"/>
        <rFont val="ＭＳ ゴシック"/>
        <family val="3"/>
      </rPr>
      <t xml:space="preserve"> ,RA, RB, RC</t>
    </r>
  </si>
  <si>
    <t>RA &lt;= RB + RC</t>
  </si>
  <si>
    <t>●</t>
  </si>
  <si>
    <t>加算（汎用レジスタと即値）</t>
  </si>
  <si>
    <r>
      <t>ADDI</t>
    </r>
    <r>
      <rPr>
        <sz val="10"/>
        <rFont val="ＭＳ ゴシック"/>
        <family val="3"/>
      </rPr>
      <t>, RA, RB, Imm</t>
    </r>
  </si>
  <si>
    <t>RA &lt;= RB + (符号拡張)Imm</t>
  </si>
  <si>
    <t>引算（汎用レジスタ同士）</t>
  </si>
  <si>
    <r>
      <t>SUBR</t>
    </r>
    <r>
      <rPr>
        <sz val="10"/>
        <rFont val="ＭＳ ゴシック"/>
        <family val="3"/>
      </rPr>
      <t>,RA,RB,RC</t>
    </r>
  </si>
  <si>
    <t>RA &lt;= RB - RC</t>
  </si>
  <si>
    <t>引算（汎用レジスタと即値）</t>
  </si>
  <si>
    <r>
      <t>SUBI</t>
    </r>
    <r>
      <rPr>
        <sz val="10"/>
        <rFont val="ＭＳ ゴシック"/>
        <family val="3"/>
      </rPr>
      <t>,RA,RB,Imm</t>
    </r>
  </si>
  <si>
    <t>RA &lt;= RB - (符号拡張)Imm</t>
  </si>
  <si>
    <t>AND（汎用レジスタ同士）</t>
  </si>
  <si>
    <r>
      <t>ANDR</t>
    </r>
    <r>
      <rPr>
        <sz val="10"/>
        <rFont val="ＭＳ ゴシック"/>
        <family val="3"/>
      </rPr>
      <t>,RA,RB,RC</t>
    </r>
  </si>
  <si>
    <t>RA &lt;= RB &amp; RC</t>
  </si>
  <si>
    <t>AND（汎用レジスタと即値）</t>
  </si>
  <si>
    <r>
      <t>ANDI</t>
    </r>
    <r>
      <rPr>
        <sz val="10"/>
        <rFont val="ＭＳ ゴシック"/>
        <family val="3"/>
      </rPr>
      <t>,RA,RB,Imm</t>
    </r>
  </si>
  <si>
    <t>RA &lt;= RA &amp; {16'h0, Imm}</t>
  </si>
  <si>
    <t>OR（汎用レジスタ同士）</t>
  </si>
  <si>
    <r>
      <t>ORR</t>
    </r>
    <r>
      <rPr>
        <sz val="10"/>
        <rFont val="ＭＳ ゴシック"/>
        <family val="3"/>
      </rPr>
      <t>,RA,RB,RC</t>
    </r>
  </si>
  <si>
    <t>RA &lt;= RB | RC</t>
  </si>
  <si>
    <t>OR（汎用レジスタと即値）</t>
  </si>
  <si>
    <r>
      <t>ORI</t>
    </r>
    <r>
      <rPr>
        <sz val="10"/>
        <rFont val="ＭＳ ゴシック"/>
        <family val="3"/>
      </rPr>
      <t>,RA,RB,Imm</t>
    </r>
  </si>
  <si>
    <t>RA &lt;= RB | {16'h0, Imm}</t>
  </si>
  <si>
    <t>XOR（汎用レジスタ同士）</t>
  </si>
  <si>
    <r>
      <t>XORR</t>
    </r>
    <r>
      <rPr>
        <sz val="10"/>
        <rFont val="ＭＳ ゴシック"/>
        <family val="3"/>
      </rPr>
      <t>,RA,RB,RC</t>
    </r>
  </si>
  <si>
    <t>RA &lt;= RB ^ RC
(S, Z)</t>
  </si>
  <si>
    <t>XOR（汎用レジスタと即値）</t>
  </si>
  <si>
    <r>
      <t>XORI</t>
    </r>
    <r>
      <rPr>
        <sz val="10"/>
        <rFont val="ＭＳ ゴシック"/>
        <family val="3"/>
      </rPr>
      <t>,RA,RB,Imm</t>
    </r>
  </si>
  <si>
    <t>RA &lt;= RB ^ {16'h0, Imm}</t>
  </si>
  <si>
    <t>論理右シフト（シフト量をレジスタで指定）</t>
  </si>
  <si>
    <r>
      <t>LSRR</t>
    </r>
    <r>
      <rPr>
        <sz val="10"/>
        <rFont val="ＭＳ ゴシック"/>
        <family val="3"/>
      </rPr>
      <t>, RA,RB,RC</t>
    </r>
  </si>
  <si>
    <t>RA &lt;= RB &gt;&gt; RC[4:0]
※RCは[4:0]のみ有効</t>
  </si>
  <si>
    <t>論理右シフト（シフト量を即値で指定）</t>
  </si>
  <si>
    <r>
      <t>LSRI</t>
    </r>
    <r>
      <rPr>
        <sz val="10"/>
        <color indexed="8"/>
        <rFont val="ＭＳ ゴシック"/>
        <family val="3"/>
      </rPr>
      <t>, RA,RB,Imm</t>
    </r>
  </si>
  <si>
    <t>RA &lt;= RB &gt;&gt; Imm[4:0]</t>
  </si>
  <si>
    <t>論理左シフト（シフト量をレジスタで指定）</t>
  </si>
  <si>
    <r>
      <t>LSLR</t>
    </r>
    <r>
      <rPr>
        <sz val="10"/>
        <color indexed="8"/>
        <rFont val="ＭＳ ゴシック"/>
        <family val="3"/>
      </rPr>
      <t>, RA,RB,RC</t>
    </r>
  </si>
  <si>
    <t>RA &lt;= RB &lt;&lt; RC[4:0]
※RCは[4:0]のみ有効</t>
  </si>
  <si>
    <t>論理左シフト（シフト量を即値で指定）</t>
  </si>
  <si>
    <r>
      <t>LSLI</t>
    </r>
    <r>
      <rPr>
        <sz val="10"/>
        <color indexed="8"/>
        <rFont val="ＭＳ ゴシック"/>
        <family val="3"/>
      </rPr>
      <t>, RA,RB,Imm</t>
    </r>
  </si>
  <si>
    <t>RA &lt;= RB &lt;&lt; Imm[4:0]</t>
  </si>
  <si>
    <t>算術右シフト（シフト量をレジスタで指定）</t>
  </si>
  <si>
    <r>
      <t>ASRR</t>
    </r>
    <r>
      <rPr>
        <sz val="10"/>
        <color indexed="8"/>
        <rFont val="ＭＳ ゴシック"/>
        <family val="3"/>
      </rPr>
      <t>, RA,RB,RC</t>
    </r>
  </si>
  <si>
    <t>RA &lt;- RB &gt;&gt;&gt; RC[4:0]
※RCは[4:0]のみ有効</t>
  </si>
  <si>
    <t>算術右シフト（シフト量を即値で指定）</t>
  </si>
  <si>
    <r>
      <t>ASRI</t>
    </r>
    <r>
      <rPr>
        <sz val="10"/>
        <color indexed="8"/>
        <rFont val="ＭＳ ゴシック"/>
        <family val="3"/>
      </rPr>
      <t>, RA,RB,Imm</t>
    </r>
  </si>
  <si>
    <t>RA &lt;= RB &gt;&gt;&gt; Imm[4:0]</t>
  </si>
  <si>
    <t>乗算（汎用レジスタ同士）</t>
  </si>
  <si>
    <r>
      <t>MULR</t>
    </r>
    <r>
      <rPr>
        <sz val="10"/>
        <color indexed="8"/>
        <rFont val="ＭＳ ゴシック"/>
        <family val="3"/>
      </rPr>
      <t>,RA,RB,RC</t>
    </r>
  </si>
  <si>
    <t>RA &lt;= RB[31:0] * RC[31:0]</t>
  </si>
  <si>
    <t>乗算（汎用レジスタと符号拡張された即値）</t>
  </si>
  <si>
    <r>
      <t>MULI</t>
    </r>
    <r>
      <rPr>
        <sz val="10"/>
        <color indexed="8"/>
        <rFont val="ＭＳ ゴシック"/>
        <family val="3"/>
      </rPr>
      <t>,RA,RB,Imm</t>
    </r>
  </si>
  <si>
    <t>RA &lt;= RB[31:0] * (符号拡張)Imm[15:0]</t>
  </si>
  <si>
    <t>符号なし除算（汎用レジスタ同士）</t>
  </si>
  <si>
    <r>
      <t>DIVUR</t>
    </r>
    <r>
      <rPr>
        <sz val="10"/>
        <color indexed="8"/>
        <rFont val="ＭＳ ゴシック"/>
        <family val="3"/>
      </rPr>
      <t>,RA,RB,RC</t>
    </r>
  </si>
  <si>
    <t>RA &lt;= RB[31:0] / RC[31:0]</t>
  </si>
  <si>
    <t>符号なし除算（被除数を即値指定）</t>
  </si>
  <si>
    <r>
      <t>DIVUI</t>
    </r>
    <r>
      <rPr>
        <sz val="10"/>
        <color indexed="8"/>
        <rFont val="ＭＳ ゴシック"/>
        <family val="3"/>
      </rPr>
      <t>,RA,RB,Imm</t>
    </r>
  </si>
  <si>
    <t>RA &lt;= RB[31:0] / (符号拡張)Imm[15:0]
※Imm[15]=1の場合は符号拡張され、その符号拡張された値を符号なし整数として演算する。</t>
  </si>
  <si>
    <t>符号あり除算（汎用レジスタ同士）</t>
  </si>
  <si>
    <r>
      <t>DIVR</t>
    </r>
    <r>
      <rPr>
        <sz val="10"/>
        <color indexed="8"/>
        <rFont val="ＭＳ ゴシック"/>
        <family val="3"/>
      </rPr>
      <t>,RA,RB,RC</t>
    </r>
  </si>
  <si>
    <t>符号あり除算（被除数を即値指定）</t>
  </si>
  <si>
    <r>
      <t>DIVI</t>
    </r>
    <r>
      <rPr>
        <sz val="10"/>
        <color indexed="8"/>
        <rFont val="ＭＳ ゴシック"/>
        <family val="3"/>
      </rPr>
      <t>,RA,RB,Imm</t>
    </r>
  </si>
  <si>
    <t>RA &lt;= RB[31:0] / (符号拡張)Imm[15:0]</t>
  </si>
  <si>
    <t>符号なし剰余（汎用レジスタ同士）</t>
  </si>
  <si>
    <r>
      <t>MODUR</t>
    </r>
    <r>
      <rPr>
        <sz val="10"/>
        <color indexed="8"/>
        <rFont val="ＭＳ ゴシック"/>
        <family val="3"/>
      </rPr>
      <t>,RA,RB,RC</t>
    </r>
  </si>
  <si>
    <t>RA &lt;= RB[31:0] % RC[31:0]</t>
  </si>
  <si>
    <t>符号なし剰余（被除数を即値指定）</t>
  </si>
  <si>
    <r>
      <t>MODUI</t>
    </r>
    <r>
      <rPr>
        <sz val="10"/>
        <color indexed="8"/>
        <rFont val="ＭＳ ゴシック"/>
        <family val="3"/>
      </rPr>
      <t>,RA,RB,Imm</t>
    </r>
  </si>
  <si>
    <t>RA &lt;= RB[31:0] % (符号拡張)Imm[15:0]
※Imm[15]=1の場合は符号拡張され、その符号拡張された値を符号なし整数として演算する。</t>
  </si>
  <si>
    <t>符号あり剰余（汎用レジスタ同士）</t>
  </si>
  <si>
    <r>
      <t>MODR</t>
    </r>
    <r>
      <rPr>
        <sz val="10"/>
        <color indexed="8"/>
        <rFont val="ＭＳ ゴシック"/>
        <family val="3"/>
      </rPr>
      <t>,RA,RB,RC</t>
    </r>
  </si>
  <si>
    <t>符号あり剰余（被除数を即値指定）</t>
  </si>
  <si>
    <r>
      <t>MODI</t>
    </r>
    <r>
      <rPr>
        <sz val="10"/>
        <color indexed="8"/>
        <rFont val="ＭＳ ゴシック"/>
        <family val="3"/>
      </rPr>
      <t>,RA,RB,Imm</t>
    </r>
  </si>
  <si>
    <t>RA &lt;= RB[31:0] % (符号拡張)Imm[15:0]</t>
  </si>
  <si>
    <t>31-29</t>
  </si>
  <si>
    <t>3'b110固定。演算系の命令であることを示す。</t>
  </si>
  <si>
    <t>演算種別。</t>
  </si>
  <si>
    <t>第1オペランド。結果を格納するレジスタを指定。R0(4'h0)～R14(4'hE)を指定可。 ちなみに、4'hFを指定すると・・・下記「裏ワザ」参照</t>
  </si>
  <si>
    <t>第2オペランド。全汎用レジスタ（R0～R14、PC）を指定可。</t>
  </si>
  <si>
    <t>第3オペランド。Bit28が0なら、bit3-0でレジスタ（R0～R14）を指定。　Bit28が１なら、16ビットの即値。　符号拡張するか否か、どのビットまで有効か否かは、演算種別しだい。</t>
  </si>
  <si>
    <t>◆補足</t>
  </si>
  <si>
    <t>　バレルシフタと割算機は、２つのプロセッサで共有している。　競合した場合は、プロセッサ０が優先され、プロセッサ１が待たされる。</t>
  </si>
  <si>
    <t>　MOV, ISR, RC　は、必ず割込み禁止状態で行い、かつ、直後にNOPを挿入すること。割込み禁止を解除するとしたら、このNOPの後に実施すること。</t>
  </si>
  <si>
    <t>　MOV, RA, ISR　は、MOV,  ISR,  RC　の直後に実行してはならない。必ず１命令以上他の命令を実行後に実施すること。　（実行する頻度の低い命令なので、データハザード検出によるインターロックの対象外としている為。ちなみに、割込み発直後の実行は問題ない。）</t>
  </si>
  <si>
    <t>　MOV, RA, SR　は、SRを変化させるイベント（演算命令・DIC・EIC・DDC・EDC・BULK・BLK）の直後に実行してはならない。必ず１命令以上他の命令を実行後に実施すること。　（実行する頻度の低い命令なので、データハザード検出によるインターロックの対象外としている為。ちなみに割込みからの復帰直後の実行は問題ない。）</t>
  </si>
  <si>
    <t>◆裏ワザ</t>
  </si>
  <si>
    <t>　演算結果の格納先を存在しない汎用レジスタに指定（具体的には、アセンブラで　ADD, NON, R0, R1と記載）すると、書き込み先がないので、演算結果は捨てられる・・・レジスタの値は壊さずにフラグだけ変化させたいときに便利</t>
  </si>
  <si>
    <t>■その他</t>
  </si>
  <si>
    <t>割り込み禁止</t>
  </si>
  <si>
    <t>DI</t>
  </si>
  <si>
    <t>IEビット＠SRをリセット</t>
  </si>
  <si>
    <t>割り込み許可</t>
  </si>
  <si>
    <t>EI</t>
  </si>
  <si>
    <t>IEビット＠SRをセット</t>
  </si>
  <si>
    <t>IキャッシュOFF</t>
  </si>
  <si>
    <t>DIC</t>
  </si>
  <si>
    <t>ICEビット＠SRをリセット</t>
  </si>
  <si>
    <t>IキャッシュON</t>
  </si>
  <si>
    <t>EIC</t>
  </si>
  <si>
    <t>ICEビット＠SRをセット</t>
  </si>
  <si>
    <t>DキャッシュOFF</t>
  </si>
  <si>
    <t>DDC</t>
  </si>
  <si>
    <t>DCEビット＠SRをリセット</t>
  </si>
  <si>
    <t>DキャッシュON</t>
  </si>
  <si>
    <t>EDC</t>
  </si>
  <si>
    <t>DCEビット＠SRをセット</t>
  </si>
  <si>
    <t>バスアンロック</t>
  </si>
  <si>
    <t>BULK</t>
  </si>
  <si>
    <t>Blビット＠SRをリセット</t>
  </si>
  <si>
    <t>バスロック</t>
  </si>
  <si>
    <t>BLK</t>
  </si>
  <si>
    <t>Blビット＠SRをセット</t>
  </si>
  <si>
    <t>【予約】
コプロから読み出し</t>
  </si>
  <si>
    <t>CPRD,RA,RB,RC,CpNo,Arg1,Arg2</t>
  </si>
  <si>
    <t>コプロ依存
（READしたデータはRAに格納）</t>
  </si>
  <si>
    <t>RB
(R0-14,PC)</t>
  </si>
  <si>
    <t>CpNo
(コプロNo)</t>
  </si>
  <si>
    <t>Arg1
(引数１)</t>
  </si>
  <si>
    <t>Arg2
(引数２)</t>
  </si>
  <si>
    <t>コプロ
依存</t>
  </si>
  <si>
    <t>【予約】
コプロへ書き込み</t>
  </si>
  <si>
    <t>CPWR,RA,RB,RC,CpNo,Arg1,Arg2</t>
  </si>
  <si>
    <t>コプロ依存</t>
  </si>
  <si>
    <t>【予約】今後の命令拡張用</t>
  </si>
  <si>
    <t>とりあえずNOP扱い</t>
  </si>
  <si>
    <t>00以外</t>
  </si>
  <si>
    <t>X</t>
  </si>
  <si>
    <t>BREAK</t>
  </si>
  <si>
    <t>NOP</t>
  </si>
  <si>
    <t>何もしない</t>
  </si>
  <si>
    <t>◆バスロック命令に関する補足</t>
  </si>
  <si>
    <t>　アトミックREAD-WRITE命令の代わりに実装</t>
  </si>
  <si>
    <t>　バスロック命令でロックされるのは、データバスのみ。たとえばプロセッサ0がバスロック命令を実行したら、以下のように動作する。</t>
  </si>
  <si>
    <t>１．プロセッサ０バスロック命令実行</t>
  </si>
  <si>
    <t>２-１．この時、プロセッサ１がデータバスアクセスしていたら、</t>
  </si>
  <si>
    <t>　　　　そのアクセスが完了した時点でバスロック命令完了し、それ以降のプロセッサ１のデータバスアクセスをブロック。</t>
  </si>
  <si>
    <t>２-２．この時、プロセッサ１がデータバスアクセスしていなかったら、</t>
  </si>
  <si>
    <t>　　　　その時点でバスロック命令完了し、それ以降のプロセッサ１のデータバスアクセスをブロック。</t>
  </si>
  <si>
    <t>　バスアンロック命令で、上記バスロックを解除する。</t>
  </si>
  <si>
    <t>　プロセッサ０と１が同時にバスロック命令を発行したら、プロセッサ０が優先される。</t>
  </si>
  <si>
    <t>　◇使い方</t>
  </si>
  <si>
    <t>　　下の例のように、割り込み禁止状態で使用すること</t>
  </si>
  <si>
    <t>　　又、SRのBit7がセットされているのを確認後、メモリアクセスを行う事、この条件以外での使用は、動作保障なし</t>
  </si>
  <si>
    <t xml:space="preserve">    【例】</t>
  </si>
  <si>
    <t xml:space="preserve">        DI</t>
  </si>
  <si>
    <t>// 割込み禁止</t>
  </si>
  <si>
    <t xml:space="preserve">        BLK</t>
  </si>
  <si>
    <t>// ロック発行</t>
  </si>
  <si>
    <t xml:space="preserve">        NOP</t>
  </si>
  <si>
    <t>Loop1   MOV, R0, SR</t>
  </si>
  <si>
    <t>// ロック完了待ちループ</t>
  </si>
  <si>
    <t xml:space="preserve">        AND, NON, R0, 0x80</t>
  </si>
  <si>
    <t xml:space="preserve">        JP, EQ, Loop1</t>
  </si>
  <si>
    <t xml:space="preserve">        ここに、メモリアクセスするコードを記述</t>
  </si>
  <si>
    <t xml:space="preserve">        BULK</t>
  </si>
  <si>
    <t>// アンロック発行</t>
  </si>
  <si>
    <t>Loop2   MOV, R0, SR</t>
  </si>
  <si>
    <t>// アンロック完了待ちループ</t>
  </si>
  <si>
    <t xml:space="preserve">        AND, R0, SR, 0x80</t>
  </si>
  <si>
    <t xml:space="preserve">        JP, NE, Loop2</t>
  </si>
  <si>
    <t xml:space="preserve">        EI</t>
  </si>
  <si>
    <t>　　◇メモ</t>
  </si>
  <si>
    <t>　　　当初、バスロック完了するまでパイプラインをインターロックしていたが、タイミング的にクリティカルパスになってしまった為、インターロックしない代わりに、ソフトでフラグをチェックする仕様に変更した。</t>
  </si>
  <si>
    <t>◆データキャッシュのON/OFF制御（DDC、EDC）に関する補足</t>
  </si>
  <si>
    <t>　DキャッシュをOFFする場合は、DDC命令の直前でLD/ST命令が実行されていない事を保障すること。</t>
  </si>
  <si>
    <t>　※DキャッシュをOFFした時に、Dirtyなブロックをメモリに書き戻す処理を実行するが、キャッシュが外部メモリへアクセス中にDDC命令を発行されると、前述の書き戻し処理に入れない為。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</si>
</sst>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ＭＳ Ｐゴシック"/>
      <family val="2"/>
    </font>
    <font>
      <sz val="10"/>
      <name val="Arial"/>
      <family val="0"/>
    </font>
    <font>
      <sz val="10"/>
      <name val="ＭＳ ゴシック"/>
      <family val="3"/>
    </font>
    <font>
      <b/>
      <sz val="14"/>
      <name val="ＭＳ ゴシック"/>
      <family val="3"/>
    </font>
    <font>
      <sz val="10"/>
      <color indexed="10"/>
      <name val="ＭＳ ゴシック"/>
      <family val="3"/>
    </font>
    <font>
      <b/>
      <sz val="10"/>
      <name val="ＭＳ ゴシック"/>
      <family val="3"/>
    </font>
    <font>
      <strike/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strike/>
      <sz val="10"/>
      <color indexed="10"/>
      <name val="ＭＳ ゴシック"/>
      <family val="3"/>
    </font>
    <font>
      <strike/>
      <sz val="10"/>
      <color indexed="8"/>
      <name val="ＭＳ ゴシック"/>
      <family val="3"/>
    </font>
    <font>
      <strike/>
      <sz val="10"/>
      <name val="ＭＳ ゴシック"/>
      <family val="3"/>
    </font>
    <font>
      <sz val="10"/>
      <color indexed="8"/>
      <name val="ＭＳ Ｐゴシック"/>
      <family val="3"/>
    </font>
    <font>
      <strike/>
      <sz val="10"/>
      <color indexed="55"/>
      <name val="ＭＳ ゴシック"/>
      <family val="3"/>
    </font>
  </fonts>
  <fills count="2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6">
    <xf numFmtId="164" fontId="0" fillId="0" borderId="0" xfId="0" applyAlignment="1">
      <alignment/>
    </xf>
    <xf numFmtId="164" fontId="2" fillId="0" borderId="0" xfId="0" applyFont="1" applyAlignment="1">
      <alignment horizontal="left" readingOrder="1"/>
    </xf>
    <xf numFmtId="164" fontId="2" fillId="0" borderId="0" xfId="0" applyFont="1" applyAlignment="1">
      <alignment horizontal="center" vertical="center" readingOrder="1"/>
    </xf>
    <xf numFmtId="164" fontId="2" fillId="0" borderId="0" xfId="0" applyFont="1" applyAlignment="1">
      <alignment horizontal="center" readingOrder="1"/>
    </xf>
    <xf numFmtId="164" fontId="2" fillId="0" borderId="0" xfId="0" applyFont="1" applyFill="1" applyAlignment="1">
      <alignment horizontal="center" readingOrder="1"/>
    </xf>
    <xf numFmtId="164" fontId="2" fillId="0" borderId="0" xfId="0" applyFont="1" applyAlignment="1">
      <alignment horizontal="left" vertical="center" readingOrder="1"/>
    </xf>
    <xf numFmtId="164" fontId="2" fillId="0" borderId="0" xfId="0" applyFont="1" applyBorder="1" applyAlignment="1">
      <alignment horizontal="left" vertical="center" readingOrder="1"/>
    </xf>
    <xf numFmtId="164" fontId="2" fillId="0" borderId="0" xfId="0" applyFont="1" applyFill="1" applyAlignment="1">
      <alignment horizontal="center" vertical="center" readingOrder="1"/>
    </xf>
    <xf numFmtId="164" fontId="3" fillId="0" borderId="1" xfId="0" applyFont="1" applyBorder="1" applyAlignment="1">
      <alignment horizontal="left" vertical="center" readingOrder="1"/>
    </xf>
    <xf numFmtId="164" fontId="3" fillId="0" borderId="0" xfId="0" applyFont="1" applyFill="1" applyBorder="1" applyAlignment="1">
      <alignment horizontal="left" vertical="center" readingOrder="1"/>
    </xf>
    <xf numFmtId="164" fontId="4" fillId="0" borderId="0" xfId="0" applyFont="1" applyAlignment="1">
      <alignment horizontal="left" vertical="center" readingOrder="1"/>
    </xf>
    <xf numFmtId="164" fontId="4" fillId="0" borderId="0" xfId="0" applyFont="1" applyAlignment="1">
      <alignment horizontal="right" vertical="center" readingOrder="1"/>
    </xf>
    <xf numFmtId="164" fontId="5" fillId="0" borderId="0" xfId="0" applyFont="1" applyAlignment="1">
      <alignment horizontal="left" vertical="center" readingOrder="1"/>
    </xf>
    <xf numFmtId="164" fontId="2" fillId="2" borderId="2" xfId="0" applyFont="1" applyFill="1" applyBorder="1" applyAlignment="1">
      <alignment horizontal="center" vertical="center" readingOrder="1"/>
    </xf>
    <xf numFmtId="164" fontId="2" fillId="2" borderId="3" xfId="0" applyFont="1" applyFill="1" applyBorder="1" applyAlignment="1">
      <alignment horizontal="left" vertical="center" readingOrder="1"/>
    </xf>
    <xf numFmtId="164" fontId="2" fillId="2" borderId="3" xfId="0" applyFont="1" applyFill="1" applyBorder="1" applyAlignment="1">
      <alignment horizontal="center" vertical="center" readingOrder="1"/>
    </xf>
    <xf numFmtId="164" fontId="2" fillId="2" borderId="3" xfId="0" applyNumberFormat="1" applyFont="1" applyFill="1" applyBorder="1" applyAlignment="1">
      <alignment horizontal="center" vertical="center" readingOrder="1"/>
    </xf>
    <xf numFmtId="164" fontId="2" fillId="2" borderId="3" xfId="0" applyFont="1" applyFill="1" applyBorder="1" applyAlignment="1">
      <alignment horizontal="center" vertical="center" wrapText="1" readingOrder="1"/>
    </xf>
    <xf numFmtId="164" fontId="2" fillId="2" borderId="4" xfId="0" applyFont="1" applyFill="1" applyBorder="1" applyAlignment="1">
      <alignment horizontal="center" wrapText="1" readingOrder="1"/>
    </xf>
    <xf numFmtId="164" fontId="2" fillId="2" borderId="5" xfId="0" applyFont="1" applyFill="1" applyBorder="1" applyAlignment="1">
      <alignment horizontal="center" vertical="center" readingOrder="1"/>
    </xf>
    <xf numFmtId="164" fontId="2" fillId="2" borderId="5" xfId="0" applyNumberFormat="1" applyFont="1" applyFill="1" applyBorder="1" applyAlignment="1">
      <alignment horizontal="center" vertical="center" readingOrder="1"/>
    </xf>
    <xf numFmtId="164" fontId="2" fillId="2" borderId="5" xfId="0" applyFont="1" applyFill="1" applyBorder="1" applyAlignment="1">
      <alignment horizontal="center" wrapText="1" readingOrder="1"/>
    </xf>
    <xf numFmtId="164" fontId="2" fillId="2" borderId="6" xfId="0" applyFont="1" applyFill="1" applyBorder="1" applyAlignment="1">
      <alignment horizontal="center" wrapText="1" readingOrder="1"/>
    </xf>
    <xf numFmtId="164" fontId="4" fillId="0" borderId="0" xfId="0" applyFont="1" applyAlignment="1">
      <alignment horizontal="center" vertical="center" readingOrder="1"/>
    </xf>
    <xf numFmtId="164" fontId="2" fillId="0" borderId="7" xfId="0" applyFont="1" applyFill="1" applyBorder="1" applyAlignment="1">
      <alignment horizontal="center" vertical="center" readingOrder="1"/>
    </xf>
    <xf numFmtId="164" fontId="2" fillId="0" borderId="5" xfId="0" applyFont="1" applyFill="1" applyBorder="1" applyAlignment="1">
      <alignment horizontal="left" vertical="center" wrapText="1" readingOrder="1"/>
    </xf>
    <xf numFmtId="164" fontId="4" fillId="0" borderId="5" xfId="0" applyFont="1" applyFill="1" applyBorder="1" applyAlignment="1">
      <alignment horizontal="left" vertical="center" readingOrder="1"/>
    </xf>
    <xf numFmtId="164" fontId="2" fillId="0" borderId="5" xfId="0" applyFont="1" applyFill="1" applyBorder="1" applyAlignment="1">
      <alignment horizontal="left" vertical="center" readingOrder="1"/>
    </xf>
    <xf numFmtId="164" fontId="2" fillId="3" borderId="5" xfId="0" applyNumberFormat="1" applyFont="1" applyFill="1" applyBorder="1" applyAlignment="1">
      <alignment horizontal="center" vertical="center" readingOrder="1"/>
    </xf>
    <xf numFmtId="164" fontId="2" fillId="0" borderId="5" xfId="0" applyNumberFormat="1" applyFont="1" applyFill="1" applyBorder="1" applyAlignment="1">
      <alignment horizontal="center" vertical="center" readingOrder="1"/>
    </xf>
    <xf numFmtId="164" fontId="2" fillId="4" borderId="5" xfId="0" applyNumberFormat="1" applyFont="1" applyFill="1" applyBorder="1" applyAlignment="1">
      <alignment horizontal="center" vertical="center" readingOrder="1"/>
    </xf>
    <xf numFmtId="164" fontId="2" fillId="5" borderId="5" xfId="0" applyNumberFormat="1" applyFont="1" applyFill="1" applyBorder="1" applyAlignment="1">
      <alignment horizontal="center" vertical="center" readingOrder="1"/>
    </xf>
    <xf numFmtId="164" fontId="2" fillId="6" borderId="5" xfId="0" applyNumberFormat="1" applyFont="1" applyFill="1" applyBorder="1" applyAlignment="1">
      <alignment horizontal="center" vertical="center" wrapText="1" readingOrder="1"/>
    </xf>
    <xf numFmtId="164" fontId="2" fillId="7" borderId="5" xfId="0" applyNumberFormat="1" applyFont="1" applyFill="1" applyBorder="1" applyAlignment="1">
      <alignment horizontal="center" vertical="center" readingOrder="1"/>
    </xf>
    <xf numFmtId="164" fontId="2" fillId="0" borderId="5" xfId="0" applyFont="1" applyFill="1" applyBorder="1" applyAlignment="1">
      <alignment horizontal="center" readingOrder="1"/>
    </xf>
    <xf numFmtId="164" fontId="2" fillId="7" borderId="5" xfId="0" applyFont="1" applyFill="1" applyBorder="1" applyAlignment="1">
      <alignment horizontal="center" readingOrder="1"/>
    </xf>
    <xf numFmtId="164" fontId="2" fillId="7" borderId="6" xfId="0" applyFont="1" applyFill="1" applyBorder="1" applyAlignment="1">
      <alignment horizontal="center" readingOrder="1"/>
    </xf>
    <xf numFmtId="164" fontId="2" fillId="0" borderId="7" xfId="0" applyFont="1" applyBorder="1" applyAlignment="1">
      <alignment horizontal="center" vertical="center" readingOrder="1"/>
    </xf>
    <xf numFmtId="164" fontId="2" fillId="0" borderId="5" xfId="0" applyFont="1" applyBorder="1" applyAlignment="1">
      <alignment horizontal="left" vertical="center" wrapText="1" readingOrder="1"/>
    </xf>
    <xf numFmtId="164" fontId="4" fillId="0" borderId="5" xfId="0" applyFont="1" applyBorder="1" applyAlignment="1">
      <alignment horizontal="left" vertical="center" readingOrder="1"/>
    </xf>
    <xf numFmtId="164" fontId="2" fillId="0" borderId="5" xfId="0" applyFont="1" applyBorder="1" applyAlignment="1">
      <alignment horizontal="left" vertical="center" readingOrder="1"/>
    </xf>
    <xf numFmtId="164" fontId="4" fillId="0" borderId="0" xfId="0" applyFont="1" applyAlignment="1">
      <alignment horizontal="center" vertical="center" wrapText="1" readingOrder="1"/>
    </xf>
    <xf numFmtId="164" fontId="6" fillId="0" borderId="5" xfId="0" applyFont="1" applyBorder="1" applyAlignment="1">
      <alignment horizontal="left" vertical="center" wrapText="1" readingOrder="1"/>
    </xf>
    <xf numFmtId="164" fontId="2" fillId="0" borderId="6" xfId="0" applyFont="1" applyFill="1" applyBorder="1" applyAlignment="1">
      <alignment horizontal="center" readingOrder="1"/>
    </xf>
    <xf numFmtId="164" fontId="4" fillId="0" borderId="5" xfId="0" applyFont="1" applyBorder="1" applyAlignment="1">
      <alignment horizontal="left" vertical="center" wrapText="1" readingOrder="1"/>
    </xf>
    <xf numFmtId="164" fontId="2" fillId="0" borderId="8" xfId="0" applyFont="1" applyBorder="1" applyAlignment="1">
      <alignment horizontal="center" vertical="center" readingOrder="1"/>
    </xf>
    <xf numFmtId="164" fontId="2" fillId="0" borderId="9" xfId="0" applyFont="1" applyBorder="1" applyAlignment="1">
      <alignment horizontal="left" vertical="center" wrapText="1" readingOrder="1"/>
    </xf>
    <xf numFmtId="164" fontId="4" fillId="0" borderId="9" xfId="0" applyFont="1" applyBorder="1" applyAlignment="1">
      <alignment horizontal="left" vertical="center" readingOrder="1"/>
    </xf>
    <xf numFmtId="164" fontId="2" fillId="3" borderId="9" xfId="0" applyNumberFormat="1" applyFont="1" applyFill="1" applyBorder="1" applyAlignment="1">
      <alignment horizontal="center" vertical="center" readingOrder="1"/>
    </xf>
    <xf numFmtId="164" fontId="2" fillId="0" borderId="9" xfId="0" applyNumberFormat="1" applyFont="1" applyFill="1" applyBorder="1" applyAlignment="1">
      <alignment horizontal="center" vertical="center" readingOrder="1"/>
    </xf>
    <xf numFmtId="164" fontId="2" fillId="4" borderId="9" xfId="0" applyNumberFormat="1" applyFont="1" applyFill="1" applyBorder="1" applyAlignment="1">
      <alignment horizontal="center" vertical="center" readingOrder="1"/>
    </xf>
    <xf numFmtId="164" fontId="2" fillId="5" borderId="9" xfId="0" applyNumberFormat="1" applyFont="1" applyFill="1" applyBorder="1" applyAlignment="1">
      <alignment horizontal="center" vertical="center" readingOrder="1"/>
    </xf>
    <xf numFmtId="164" fontId="2" fillId="6" borderId="9" xfId="0" applyNumberFormat="1" applyFont="1" applyFill="1" applyBorder="1" applyAlignment="1">
      <alignment horizontal="center" vertical="center" wrapText="1" readingOrder="1"/>
    </xf>
    <xf numFmtId="164" fontId="2" fillId="7" borderId="9" xfId="0" applyNumberFormat="1" applyFont="1" applyFill="1" applyBorder="1" applyAlignment="1">
      <alignment horizontal="center" vertical="center" readingOrder="1"/>
    </xf>
    <xf numFmtId="164" fontId="2" fillId="0" borderId="9" xfId="0" applyFont="1" applyFill="1" applyBorder="1" applyAlignment="1">
      <alignment horizontal="center" readingOrder="1"/>
    </xf>
    <xf numFmtId="164" fontId="2" fillId="7" borderId="9" xfId="0" applyFont="1" applyFill="1" applyBorder="1" applyAlignment="1">
      <alignment horizontal="center" readingOrder="1"/>
    </xf>
    <xf numFmtId="164" fontId="2" fillId="7" borderId="10" xfId="0" applyFont="1" applyFill="1" applyBorder="1" applyAlignment="1">
      <alignment horizontal="center" readingOrder="1"/>
    </xf>
    <xf numFmtId="164" fontId="2" fillId="0" borderId="0" xfId="0" applyFont="1" applyFill="1" applyBorder="1" applyAlignment="1">
      <alignment horizontal="left" vertical="center" readingOrder="1"/>
    </xf>
    <xf numFmtId="164" fontId="2" fillId="0" borderId="0" xfId="0" applyFont="1" applyFill="1" applyBorder="1" applyAlignment="1">
      <alignment horizontal="left" vertical="center" wrapText="1" readingOrder="1"/>
    </xf>
    <xf numFmtId="164" fontId="2" fillId="0" borderId="0" xfId="0" applyFont="1" applyFill="1" applyBorder="1" applyAlignment="1">
      <alignment horizontal="center" vertical="center" readingOrder="1"/>
    </xf>
    <xf numFmtId="164" fontId="2" fillId="0" borderId="0" xfId="0" applyFont="1" applyFill="1" applyBorder="1" applyAlignment="1">
      <alignment horizontal="center" vertical="center" textRotation="90" readingOrder="1"/>
    </xf>
    <xf numFmtId="164" fontId="2" fillId="2" borderId="2" xfId="0" applyFont="1" applyFill="1" applyBorder="1" applyAlignment="1">
      <alignment horizontal="left" vertical="center" readingOrder="1"/>
    </xf>
    <xf numFmtId="164" fontId="2" fillId="2" borderId="11" xfId="0" applyFont="1" applyFill="1" applyBorder="1" applyAlignment="1">
      <alignment horizontal="left" vertical="center" readingOrder="1"/>
    </xf>
    <xf numFmtId="164" fontId="2" fillId="2" borderId="12" xfId="0" applyFont="1" applyFill="1" applyBorder="1" applyAlignment="1">
      <alignment horizontal="left" vertical="center" readingOrder="1"/>
    </xf>
    <xf numFmtId="164" fontId="2" fillId="2" borderId="13" xfId="0" applyFont="1" applyFill="1" applyBorder="1" applyAlignment="1">
      <alignment horizontal="left" vertical="center" readingOrder="1"/>
    </xf>
    <xf numFmtId="164" fontId="2" fillId="0" borderId="7" xfId="0" applyFont="1" applyFill="1" applyBorder="1" applyAlignment="1">
      <alignment horizontal="left" vertical="center" readingOrder="1"/>
    </xf>
    <xf numFmtId="164" fontId="2" fillId="0" borderId="14" xfId="0" applyFont="1" applyFill="1" applyBorder="1" applyAlignment="1">
      <alignment horizontal="left" vertical="center" readingOrder="1"/>
    </xf>
    <xf numFmtId="164" fontId="2" fillId="0" borderId="15" xfId="0" applyFont="1" applyFill="1" applyBorder="1" applyAlignment="1">
      <alignment horizontal="left" vertical="center" wrapText="1" readingOrder="1"/>
    </xf>
    <xf numFmtId="164" fontId="2" fillId="0" borderId="16" xfId="0" applyFont="1" applyFill="1" applyBorder="1" applyAlignment="1">
      <alignment horizontal="left" vertical="center" wrapText="1" readingOrder="1"/>
    </xf>
    <xf numFmtId="164" fontId="2" fillId="0" borderId="8" xfId="0" applyFont="1" applyFill="1" applyBorder="1" applyAlignment="1">
      <alignment horizontal="left" vertical="center" readingOrder="1"/>
    </xf>
    <xf numFmtId="164" fontId="2" fillId="0" borderId="17" xfId="0" applyFont="1" applyFill="1" applyBorder="1" applyAlignment="1">
      <alignment horizontal="left" vertical="center" readingOrder="1"/>
    </xf>
    <xf numFmtId="164" fontId="2" fillId="0" borderId="18" xfId="0" applyFont="1" applyFill="1" applyBorder="1" applyAlignment="1">
      <alignment horizontal="left" vertical="center" wrapText="1" readingOrder="1"/>
    </xf>
    <xf numFmtId="164" fontId="2" fillId="0" borderId="19" xfId="0" applyFont="1" applyFill="1" applyBorder="1" applyAlignment="1">
      <alignment horizontal="left" vertical="center" wrapText="1" readingOrder="1"/>
    </xf>
    <xf numFmtId="164" fontId="2" fillId="2" borderId="5" xfId="0" applyFont="1" applyFill="1" applyBorder="1" applyAlignment="1">
      <alignment horizontal="left" vertical="center" readingOrder="1"/>
    </xf>
    <xf numFmtId="164" fontId="7" fillId="0" borderId="0" xfId="0" applyFont="1" applyFill="1" applyBorder="1" applyAlignment="1">
      <alignment horizontal="left" vertical="center" readingOrder="1"/>
    </xf>
    <xf numFmtId="164" fontId="4" fillId="0" borderId="0" xfId="0" applyFont="1" applyFill="1" applyBorder="1" applyAlignment="1">
      <alignment horizontal="left" vertical="center" readingOrder="1"/>
    </xf>
    <xf numFmtId="164" fontId="5" fillId="0" borderId="0" xfId="0" applyFont="1" applyFill="1" applyBorder="1" applyAlignment="1">
      <alignment horizontal="left" vertical="center" readingOrder="1"/>
    </xf>
    <xf numFmtId="164" fontId="2" fillId="2" borderId="20" xfId="0" applyFont="1" applyFill="1" applyBorder="1" applyAlignment="1">
      <alignment horizontal="center" vertical="center" readingOrder="1"/>
    </xf>
    <xf numFmtId="164" fontId="2" fillId="2" borderId="21" xfId="0" applyFont="1" applyFill="1" applyBorder="1" applyAlignment="1">
      <alignment horizontal="left" vertical="center" readingOrder="1"/>
    </xf>
    <xf numFmtId="164" fontId="2" fillId="2" borderId="21" xfId="0" applyFont="1" applyFill="1" applyBorder="1" applyAlignment="1">
      <alignment horizontal="center" vertical="center" wrapText="1" readingOrder="1"/>
    </xf>
    <xf numFmtId="164" fontId="2" fillId="2" borderId="9" xfId="0" applyFont="1" applyFill="1" applyBorder="1" applyAlignment="1">
      <alignment horizontal="center" vertical="center" readingOrder="1"/>
    </xf>
    <xf numFmtId="164" fontId="2" fillId="2" borderId="9" xfId="0" applyNumberFormat="1" applyFont="1" applyFill="1" applyBorder="1" applyAlignment="1">
      <alignment horizontal="center" vertical="center" readingOrder="1"/>
    </xf>
    <xf numFmtId="164" fontId="2" fillId="2" borderId="9" xfId="0" applyFont="1" applyFill="1" applyBorder="1" applyAlignment="1">
      <alignment horizontal="center" wrapText="1" readingOrder="1"/>
    </xf>
    <xf numFmtId="164" fontId="2" fillId="2" borderId="10" xfId="0" applyFont="1" applyFill="1" applyBorder="1" applyAlignment="1">
      <alignment horizontal="center" wrapText="1" readingOrder="1"/>
    </xf>
    <xf numFmtId="164" fontId="2" fillId="3" borderId="5" xfId="0" applyFont="1" applyFill="1" applyBorder="1" applyAlignment="1">
      <alignment horizontal="center" vertical="center" readingOrder="1"/>
    </xf>
    <xf numFmtId="164" fontId="2" fillId="8" borderId="5" xfId="0" applyFont="1" applyFill="1" applyBorder="1" applyAlignment="1">
      <alignment horizontal="center" vertical="center" readingOrder="1"/>
    </xf>
    <xf numFmtId="164" fontId="2" fillId="4" borderId="5" xfId="0" applyFont="1" applyFill="1" applyBorder="1" applyAlignment="1">
      <alignment horizontal="center" vertical="center" readingOrder="1"/>
    </xf>
    <xf numFmtId="164" fontId="2" fillId="9" borderId="5" xfId="0" applyFont="1" applyFill="1" applyBorder="1" applyAlignment="1">
      <alignment horizontal="center" vertical="center" readingOrder="1"/>
    </xf>
    <xf numFmtId="164" fontId="2" fillId="6" borderId="5" xfId="0" applyFont="1" applyFill="1" applyBorder="1" applyAlignment="1">
      <alignment horizontal="center" vertical="center" wrapText="1" readingOrder="1"/>
    </xf>
    <xf numFmtId="164" fontId="2" fillId="10" borderId="5" xfId="0" applyFont="1" applyFill="1" applyBorder="1" applyAlignment="1">
      <alignment horizontal="center" vertical="center" readingOrder="1"/>
    </xf>
    <xf numFmtId="164" fontId="2" fillId="0" borderId="5" xfId="0" applyFont="1" applyFill="1" applyBorder="1" applyAlignment="1">
      <alignment horizontal="center" vertical="center" readingOrder="1"/>
    </xf>
    <xf numFmtId="164" fontId="2" fillId="10" borderId="5" xfId="0" applyFont="1" applyFill="1" applyBorder="1" applyAlignment="1">
      <alignment horizontal="center" readingOrder="1"/>
    </xf>
    <xf numFmtId="164" fontId="2" fillId="0" borderId="5" xfId="0" applyFont="1" applyBorder="1" applyAlignment="1">
      <alignment horizontal="center" readingOrder="1"/>
    </xf>
    <xf numFmtId="164" fontId="2" fillId="0" borderId="6" xfId="0" applyFont="1" applyBorder="1" applyAlignment="1">
      <alignment horizontal="center" readingOrder="1"/>
    </xf>
    <xf numFmtId="164" fontId="9" fillId="7" borderId="7" xfId="0" applyFont="1" applyFill="1" applyBorder="1" applyAlignment="1">
      <alignment horizontal="center" vertical="center" readingOrder="1"/>
    </xf>
    <xf numFmtId="164" fontId="9" fillId="7" borderId="5" xfId="0" applyFont="1" applyFill="1" applyBorder="1" applyAlignment="1">
      <alignment horizontal="left" vertical="center" wrapText="1" readingOrder="1"/>
    </xf>
    <xf numFmtId="164" fontId="9" fillId="7" borderId="5" xfId="0" applyFont="1" applyFill="1" applyBorder="1" applyAlignment="1">
      <alignment horizontal="left" vertical="center" readingOrder="1"/>
    </xf>
    <xf numFmtId="164" fontId="9" fillId="7" borderId="5" xfId="0" applyFont="1" applyFill="1" applyBorder="1" applyAlignment="1">
      <alignment horizontal="center" vertical="center" readingOrder="1"/>
    </xf>
    <xf numFmtId="164" fontId="9" fillId="7" borderId="5" xfId="0" applyFont="1" applyFill="1" applyBorder="1" applyAlignment="1">
      <alignment horizontal="center" vertical="center" wrapText="1" readingOrder="1"/>
    </xf>
    <xf numFmtId="164" fontId="9" fillId="7" borderId="5" xfId="0" applyFont="1" applyFill="1" applyBorder="1" applyAlignment="1">
      <alignment horizontal="center" readingOrder="1"/>
    </xf>
    <xf numFmtId="164" fontId="9" fillId="7" borderId="6" xfId="0" applyFont="1" applyFill="1" applyBorder="1" applyAlignment="1">
      <alignment horizontal="center" readingOrder="1"/>
    </xf>
    <xf numFmtId="164" fontId="10" fillId="7" borderId="7" xfId="0" applyFont="1" applyFill="1" applyBorder="1" applyAlignment="1">
      <alignment horizontal="center" vertical="center" readingOrder="1"/>
    </xf>
    <xf numFmtId="164" fontId="10" fillId="7" borderId="5" xfId="0" applyFont="1" applyFill="1" applyBorder="1" applyAlignment="1">
      <alignment horizontal="left" vertical="center" wrapText="1" readingOrder="1"/>
    </xf>
    <xf numFmtId="164" fontId="10" fillId="7" borderId="5" xfId="0" applyFont="1" applyFill="1" applyBorder="1" applyAlignment="1">
      <alignment horizontal="center" vertical="center" readingOrder="1"/>
    </xf>
    <xf numFmtId="164" fontId="10" fillId="7" borderId="5" xfId="0" applyFont="1" applyFill="1" applyBorder="1" applyAlignment="1">
      <alignment horizontal="center" vertical="center" wrapText="1" readingOrder="1"/>
    </xf>
    <xf numFmtId="164" fontId="10" fillId="7" borderId="5" xfId="0" applyFont="1" applyFill="1" applyBorder="1" applyAlignment="1">
      <alignment horizontal="center" readingOrder="1"/>
    </xf>
    <xf numFmtId="164" fontId="10" fillId="7" borderId="6" xfId="0" applyFont="1" applyFill="1" applyBorder="1" applyAlignment="1">
      <alignment horizontal="center" readingOrder="1"/>
    </xf>
    <xf numFmtId="164" fontId="2" fillId="0" borderId="5" xfId="0" applyFont="1" applyFill="1" applyBorder="1" applyAlignment="1">
      <alignment horizontal="center" vertical="center" wrapText="1" readingOrder="1"/>
    </xf>
    <xf numFmtId="164" fontId="2" fillId="0" borderId="2" xfId="0" applyFont="1" applyBorder="1" applyAlignment="1">
      <alignment horizontal="center" vertical="center" readingOrder="1"/>
    </xf>
    <xf numFmtId="164" fontId="2" fillId="0" borderId="3" xfId="0" applyFont="1" applyBorder="1" applyAlignment="1">
      <alignment horizontal="left" vertical="center" readingOrder="1"/>
    </xf>
    <xf numFmtId="164" fontId="4" fillId="0" borderId="3" xfId="0" applyFont="1" applyBorder="1" applyAlignment="1">
      <alignment horizontal="left" vertical="center" readingOrder="1"/>
    </xf>
    <xf numFmtId="164" fontId="2" fillId="3" borderId="3" xfId="0" applyFont="1" applyFill="1" applyBorder="1" applyAlignment="1">
      <alignment horizontal="center" vertical="center" readingOrder="1"/>
    </xf>
    <xf numFmtId="164" fontId="2" fillId="8" borderId="3" xfId="0" applyFont="1" applyFill="1" applyBorder="1" applyAlignment="1">
      <alignment horizontal="center" vertical="center" readingOrder="1"/>
    </xf>
    <xf numFmtId="164" fontId="2" fillId="4" borderId="3" xfId="0" applyFont="1" applyFill="1" applyBorder="1" applyAlignment="1">
      <alignment horizontal="center" vertical="center" readingOrder="1"/>
    </xf>
    <xf numFmtId="164" fontId="2" fillId="9" borderId="3" xfId="0" applyFont="1" applyFill="1" applyBorder="1" applyAlignment="1">
      <alignment horizontal="center" vertical="center" readingOrder="1"/>
    </xf>
    <xf numFmtId="164" fontId="2" fillId="6" borderId="3" xfId="0" applyFont="1" applyFill="1" applyBorder="1" applyAlignment="1">
      <alignment horizontal="center" vertical="center" wrapText="1" readingOrder="1"/>
    </xf>
    <xf numFmtId="164" fontId="2" fillId="10" borderId="3" xfId="0" applyFont="1" applyFill="1" applyBorder="1" applyAlignment="1">
      <alignment horizontal="center" vertical="center" readingOrder="1"/>
    </xf>
    <xf numFmtId="164" fontId="2" fillId="0" borderId="3" xfId="0" applyFont="1" applyFill="1" applyBorder="1" applyAlignment="1">
      <alignment horizontal="center" vertical="center" readingOrder="1"/>
    </xf>
    <xf numFmtId="164" fontId="2" fillId="0" borderId="3" xfId="0" applyFont="1" applyFill="1" applyBorder="1" applyAlignment="1">
      <alignment horizontal="center" readingOrder="1"/>
    </xf>
    <xf numFmtId="164" fontId="2" fillId="0" borderId="3" xfId="0" applyFont="1" applyBorder="1" applyAlignment="1">
      <alignment horizontal="center" readingOrder="1"/>
    </xf>
    <xf numFmtId="164" fontId="2" fillId="10" borderId="4" xfId="0" applyFont="1" applyFill="1" applyBorder="1" applyAlignment="1">
      <alignment horizontal="center" readingOrder="1"/>
    </xf>
    <xf numFmtId="164" fontId="2" fillId="10" borderId="6" xfId="0" applyFont="1" applyFill="1" applyBorder="1" applyAlignment="1">
      <alignment horizontal="center" readingOrder="1"/>
    </xf>
    <xf numFmtId="164" fontId="9" fillId="7" borderId="8" xfId="0" applyFont="1" applyFill="1" applyBorder="1" applyAlignment="1">
      <alignment horizontal="center" vertical="center" readingOrder="1"/>
    </xf>
    <xf numFmtId="164" fontId="9" fillId="7" borderId="9" xfId="0" applyFont="1" applyFill="1" applyBorder="1" applyAlignment="1">
      <alignment horizontal="left" vertical="center" wrapText="1" readingOrder="1"/>
    </xf>
    <xf numFmtId="164" fontId="9" fillId="7" borderId="9" xfId="0" applyFont="1" applyFill="1" applyBorder="1" applyAlignment="1">
      <alignment horizontal="center" vertical="center" readingOrder="1"/>
    </xf>
    <xf numFmtId="164" fontId="9" fillId="7" borderId="9" xfId="0" applyFont="1" applyFill="1" applyBorder="1" applyAlignment="1">
      <alignment horizontal="center" vertical="center" wrapText="1" readingOrder="1"/>
    </xf>
    <xf numFmtId="164" fontId="9" fillId="7" borderId="9" xfId="0" applyFont="1" applyFill="1" applyBorder="1" applyAlignment="1">
      <alignment horizontal="center" readingOrder="1"/>
    </xf>
    <xf numFmtId="164" fontId="9" fillId="7" borderId="10" xfId="0" applyFont="1" applyFill="1" applyBorder="1" applyAlignment="1">
      <alignment horizontal="center" readingOrder="1"/>
    </xf>
    <xf numFmtId="164" fontId="2" fillId="0" borderId="0" xfId="0" applyFont="1" applyFill="1" applyBorder="1" applyAlignment="1">
      <alignment horizontal="center" vertical="center" wrapText="1" readingOrder="1"/>
    </xf>
    <xf numFmtId="164" fontId="11" fillId="0" borderId="0" xfId="0" applyFont="1" applyFill="1" applyBorder="1" applyAlignment="1">
      <alignment horizontal="left" vertical="center" readingOrder="1"/>
    </xf>
    <xf numFmtId="164" fontId="2" fillId="0" borderId="15" xfId="0" applyFont="1" applyFill="1" applyBorder="1" applyAlignment="1">
      <alignment horizontal="left" vertical="center" readingOrder="1"/>
    </xf>
    <xf numFmtId="164" fontId="2" fillId="0" borderId="16" xfId="0" applyFont="1" applyFill="1" applyBorder="1" applyAlignment="1">
      <alignment horizontal="left" vertical="center" readingOrder="1"/>
    </xf>
    <xf numFmtId="164" fontId="2" fillId="0" borderId="18" xfId="0" applyFont="1" applyFill="1" applyBorder="1" applyAlignment="1">
      <alignment horizontal="left" vertical="center" readingOrder="1"/>
    </xf>
    <xf numFmtId="164" fontId="2" fillId="0" borderId="19" xfId="0" applyFont="1" applyFill="1" applyBorder="1" applyAlignment="1">
      <alignment horizontal="left" vertical="center" readingOrder="1"/>
    </xf>
    <xf numFmtId="164" fontId="2" fillId="0" borderId="22" xfId="0" applyFont="1" applyBorder="1" applyAlignment="1">
      <alignment horizontal="left" vertical="center" readingOrder="1"/>
    </xf>
    <xf numFmtId="164" fontId="2" fillId="0" borderId="22" xfId="0" applyFont="1" applyBorder="1" applyAlignment="1">
      <alignment horizontal="left" vertical="center" wrapText="1" readingOrder="1"/>
    </xf>
    <xf numFmtId="164" fontId="2" fillId="0" borderId="22" xfId="0" applyFont="1" applyBorder="1" applyAlignment="1">
      <alignment horizontal="center" vertical="center" wrapText="1" readingOrder="1"/>
    </xf>
    <xf numFmtId="164" fontId="2" fillId="3" borderId="22" xfId="0" applyFont="1" applyFill="1" applyBorder="1" applyAlignment="1">
      <alignment horizontal="center" vertical="center" readingOrder="1"/>
    </xf>
    <xf numFmtId="164" fontId="2" fillId="4" borderId="22" xfId="0" applyFont="1" applyFill="1" applyBorder="1" applyAlignment="1">
      <alignment horizontal="center" vertical="center" readingOrder="1"/>
    </xf>
    <xf numFmtId="164" fontId="2" fillId="11" borderId="22" xfId="0" applyFont="1" applyFill="1" applyBorder="1" applyAlignment="1">
      <alignment horizontal="center" vertical="center" readingOrder="1"/>
    </xf>
    <xf numFmtId="164" fontId="2" fillId="0" borderId="22" xfId="0" applyFont="1" applyFill="1" applyBorder="1" applyAlignment="1">
      <alignment horizontal="center" vertical="center" readingOrder="1"/>
    </xf>
    <xf numFmtId="164" fontId="2" fillId="10" borderId="22" xfId="0" applyFont="1" applyFill="1" applyBorder="1" applyAlignment="1">
      <alignment horizontal="center" readingOrder="1"/>
    </xf>
    <xf numFmtId="164" fontId="2" fillId="0" borderId="23" xfId="0" applyFont="1" applyBorder="1" applyAlignment="1">
      <alignment horizontal="center" readingOrder="1"/>
    </xf>
    <xf numFmtId="164" fontId="2" fillId="0" borderId="5" xfId="0" applyFont="1" applyBorder="1" applyAlignment="1">
      <alignment horizontal="center" vertical="center" wrapText="1" readingOrder="1"/>
    </xf>
    <xf numFmtId="164" fontId="2" fillId="11" borderId="5" xfId="0" applyFont="1" applyFill="1" applyBorder="1" applyAlignment="1">
      <alignment horizontal="center" vertical="center" readingOrder="1"/>
    </xf>
    <xf numFmtId="164" fontId="2" fillId="0" borderId="5" xfId="0" applyFont="1" applyBorder="1" applyAlignment="1">
      <alignment horizontal="left" vertical="center" readingOrder="1"/>
    </xf>
    <xf numFmtId="164" fontId="2" fillId="12" borderId="5" xfId="0" applyFont="1" applyFill="1" applyBorder="1" applyAlignment="1">
      <alignment horizontal="center" vertical="center" wrapText="1" readingOrder="1"/>
    </xf>
    <xf numFmtId="164" fontId="12" fillId="0" borderId="5" xfId="0" applyFont="1" applyBorder="1" applyAlignment="1">
      <alignment horizontal="center" vertical="center" wrapText="1" readingOrder="1"/>
    </xf>
    <xf numFmtId="164" fontId="2" fillId="13" borderId="5" xfId="0" applyFont="1" applyFill="1" applyBorder="1" applyAlignment="1">
      <alignment horizontal="center" vertical="center" wrapText="1" readingOrder="1"/>
    </xf>
    <xf numFmtId="164" fontId="7" fillId="0" borderId="5" xfId="0" applyFont="1" applyBorder="1" applyAlignment="1">
      <alignment horizontal="left" vertical="center" wrapText="1" readingOrder="1"/>
    </xf>
    <xf numFmtId="164" fontId="7" fillId="0" borderId="5" xfId="0" applyFont="1" applyBorder="1" applyAlignment="1">
      <alignment horizontal="center" vertical="center" wrapText="1" readingOrder="1"/>
    </xf>
    <xf numFmtId="164" fontId="7" fillId="0" borderId="5" xfId="0" applyFont="1" applyFill="1" applyBorder="1" applyAlignment="1">
      <alignment horizontal="left" vertical="center" wrapText="1" readingOrder="1"/>
    </xf>
    <xf numFmtId="164" fontId="7" fillId="0" borderId="5" xfId="0" applyFont="1" applyFill="1" applyBorder="1" applyAlignment="1">
      <alignment horizontal="center" vertical="center" wrapText="1" readingOrder="1"/>
    </xf>
    <xf numFmtId="164" fontId="2" fillId="14" borderId="5" xfId="0" applyFont="1" applyFill="1" applyBorder="1" applyAlignment="1">
      <alignment horizontal="center" vertical="center" wrapText="1" readingOrder="1"/>
    </xf>
    <xf numFmtId="164" fontId="7" fillId="0" borderId="7" xfId="0" applyFont="1" applyFill="1" applyBorder="1" applyAlignment="1">
      <alignment horizontal="center" vertical="center" readingOrder="1"/>
    </xf>
    <xf numFmtId="164" fontId="7" fillId="0" borderId="9" xfId="0" applyFont="1" applyBorder="1" applyAlignment="1">
      <alignment horizontal="left" vertical="center" wrapText="1" readingOrder="1"/>
    </xf>
    <xf numFmtId="164" fontId="7" fillId="0" borderId="9" xfId="0" applyFont="1" applyBorder="1" applyAlignment="1">
      <alignment horizontal="left" vertical="center" wrapText="1" readingOrder="1"/>
    </xf>
    <xf numFmtId="164" fontId="7" fillId="0" borderId="9" xfId="0" applyFont="1" applyBorder="1" applyAlignment="1">
      <alignment horizontal="center" vertical="center" wrapText="1" readingOrder="1"/>
    </xf>
    <xf numFmtId="164" fontId="12" fillId="0" borderId="9" xfId="0" applyFont="1" applyBorder="1" applyAlignment="1">
      <alignment horizontal="center" vertical="center" wrapText="1" readingOrder="1"/>
    </xf>
    <xf numFmtId="164" fontId="2" fillId="3" borderId="9" xfId="0" applyFont="1" applyFill="1" applyBorder="1" applyAlignment="1">
      <alignment horizontal="center" vertical="center" readingOrder="1"/>
    </xf>
    <xf numFmtId="164" fontId="2" fillId="4" borderId="9" xfId="0" applyFont="1" applyFill="1" applyBorder="1" applyAlignment="1">
      <alignment horizontal="center" vertical="center" readingOrder="1"/>
    </xf>
    <xf numFmtId="164" fontId="2" fillId="11" borderId="9" xfId="0" applyFont="1" applyFill="1" applyBorder="1" applyAlignment="1">
      <alignment horizontal="center" vertical="center" readingOrder="1"/>
    </xf>
    <xf numFmtId="164" fontId="2" fillId="6" borderId="9" xfId="0" applyFont="1" applyFill="1" applyBorder="1" applyAlignment="1">
      <alignment horizontal="center" vertical="center" wrapText="1" readingOrder="1"/>
    </xf>
    <xf numFmtId="164" fontId="2" fillId="0" borderId="9" xfId="0" applyFont="1" applyFill="1" applyBorder="1" applyAlignment="1">
      <alignment horizontal="center" vertical="center" readingOrder="1"/>
    </xf>
    <xf numFmtId="164" fontId="2" fillId="10" borderId="9" xfId="0" applyFont="1" applyFill="1" applyBorder="1" applyAlignment="1">
      <alignment horizontal="center" readingOrder="1"/>
    </xf>
    <xf numFmtId="164" fontId="2" fillId="0" borderId="9" xfId="0" applyFont="1" applyBorder="1" applyAlignment="1">
      <alignment horizontal="center" readingOrder="1"/>
    </xf>
    <xf numFmtId="164" fontId="2" fillId="0" borderId="10" xfId="0" applyFont="1" applyBorder="1" applyAlignment="1">
      <alignment horizontal="center" readingOrder="1"/>
    </xf>
    <xf numFmtId="164" fontId="7" fillId="0" borderId="0" xfId="0" applyFont="1" applyAlignment="1">
      <alignment horizontal="left" vertical="center" readingOrder="1"/>
    </xf>
    <xf numFmtId="164" fontId="8" fillId="0" borderId="0" xfId="0" applyFont="1" applyAlignment="1">
      <alignment horizontal="left" vertical="center" readingOrder="1"/>
    </xf>
    <xf numFmtId="164" fontId="2" fillId="0" borderId="24" xfId="0" applyFont="1" applyBorder="1" applyAlignment="1">
      <alignment horizontal="left" vertical="center" readingOrder="1"/>
    </xf>
    <xf numFmtId="164" fontId="2" fillId="5" borderId="22" xfId="0" applyFont="1" applyFill="1" applyBorder="1" applyAlignment="1">
      <alignment horizontal="center" vertical="center" readingOrder="1"/>
    </xf>
    <xf numFmtId="164" fontId="2" fillId="10" borderId="22" xfId="0" applyFont="1" applyFill="1" applyBorder="1" applyAlignment="1">
      <alignment horizontal="center" vertical="center" readingOrder="1"/>
    </xf>
    <xf numFmtId="164" fontId="2" fillId="10" borderId="25" xfId="0" applyFont="1" applyFill="1" applyBorder="1" applyAlignment="1">
      <alignment horizontal="center" vertical="center" readingOrder="1"/>
    </xf>
    <xf numFmtId="164" fontId="2" fillId="0" borderId="26" xfId="0" applyFont="1" applyFill="1" applyBorder="1" applyAlignment="1">
      <alignment horizontal="center" vertical="center" readingOrder="1"/>
    </xf>
    <xf numFmtId="164" fontId="2" fillId="10" borderId="2" xfId="0" applyFont="1" applyFill="1" applyBorder="1" applyAlignment="1">
      <alignment horizontal="center" readingOrder="1"/>
    </xf>
    <xf numFmtId="164" fontId="2" fillId="10" borderId="3" xfId="0" applyFont="1" applyFill="1" applyBorder="1" applyAlignment="1">
      <alignment horizontal="center" readingOrder="1"/>
    </xf>
    <xf numFmtId="164" fontId="2" fillId="10" borderId="11" xfId="0" applyFont="1" applyFill="1" applyBorder="1" applyAlignment="1">
      <alignment horizontal="center" readingOrder="1"/>
    </xf>
    <xf numFmtId="164" fontId="2" fillId="0" borderId="7" xfId="0" applyFont="1" applyBorder="1" applyAlignment="1">
      <alignment horizontal="left" vertical="center" readingOrder="1"/>
    </xf>
    <xf numFmtId="164" fontId="2" fillId="5" borderId="5" xfId="0" applyFont="1" applyFill="1" applyBorder="1" applyAlignment="1">
      <alignment horizontal="center" vertical="center" readingOrder="1"/>
    </xf>
    <xf numFmtId="164" fontId="2" fillId="10" borderId="14" xfId="0" applyFont="1" applyFill="1" applyBorder="1" applyAlignment="1">
      <alignment horizontal="center" vertical="center" readingOrder="1"/>
    </xf>
    <xf numFmtId="164" fontId="2" fillId="0" borderId="27" xfId="0" applyFont="1" applyFill="1" applyBorder="1" applyAlignment="1">
      <alignment horizontal="center" vertical="center" readingOrder="1"/>
    </xf>
    <xf numFmtId="164" fontId="2" fillId="10" borderId="7" xfId="0" applyFont="1" applyFill="1" applyBorder="1" applyAlignment="1">
      <alignment horizontal="center" readingOrder="1"/>
    </xf>
    <xf numFmtId="164" fontId="2" fillId="10" borderId="14" xfId="0" applyFont="1" applyFill="1" applyBorder="1" applyAlignment="1">
      <alignment horizontal="center" readingOrder="1"/>
    </xf>
    <xf numFmtId="164" fontId="2" fillId="0" borderId="27" xfId="0" applyFont="1" applyFill="1" applyBorder="1" applyAlignment="1">
      <alignment horizontal="center" vertical="center" wrapText="1" readingOrder="1"/>
    </xf>
    <xf numFmtId="164" fontId="7" fillId="0" borderId="0" xfId="0" applyFont="1" applyAlignment="1">
      <alignment horizontal="left" readingOrder="1"/>
    </xf>
    <xf numFmtId="164" fontId="7" fillId="0" borderId="0" xfId="0" applyFont="1" applyAlignment="1">
      <alignment horizontal="center" vertical="center" readingOrder="1"/>
    </xf>
    <xf numFmtId="164" fontId="7" fillId="0" borderId="7" xfId="0" applyFont="1" applyBorder="1" applyAlignment="1">
      <alignment horizontal="left" vertical="center" readingOrder="1"/>
    </xf>
    <xf numFmtId="164" fontId="7" fillId="0" borderId="5" xfId="0" applyFont="1" applyBorder="1" applyAlignment="1">
      <alignment horizontal="left" vertical="center" readingOrder="1"/>
    </xf>
    <xf numFmtId="164" fontId="7" fillId="3" borderId="5" xfId="0" applyFont="1" applyFill="1" applyBorder="1" applyAlignment="1">
      <alignment horizontal="center" vertical="center" readingOrder="1"/>
    </xf>
    <xf numFmtId="164" fontId="7" fillId="11" borderId="5" xfId="0" applyFont="1" applyFill="1" applyBorder="1" applyAlignment="1">
      <alignment horizontal="center" vertical="center" readingOrder="1"/>
    </xf>
    <xf numFmtId="164" fontId="7" fillId="5" borderId="5" xfId="0" applyFont="1" applyFill="1" applyBorder="1" applyAlignment="1">
      <alignment horizontal="center" vertical="center" readingOrder="1"/>
    </xf>
    <xf numFmtId="164" fontId="7" fillId="10" borderId="14" xfId="0" applyFont="1" applyFill="1" applyBorder="1" applyAlignment="1">
      <alignment horizontal="center" vertical="center" readingOrder="1"/>
    </xf>
    <xf numFmtId="164" fontId="7" fillId="10" borderId="5" xfId="0" applyFont="1" applyFill="1" applyBorder="1" applyAlignment="1">
      <alignment horizontal="center" readingOrder="1"/>
    </xf>
    <xf numFmtId="164" fontId="7" fillId="10" borderId="6" xfId="0" applyFont="1" applyFill="1" applyBorder="1" applyAlignment="1">
      <alignment horizontal="center" readingOrder="1"/>
    </xf>
    <xf numFmtId="164" fontId="7" fillId="0" borderId="27" xfId="0" applyFont="1" applyFill="1" applyBorder="1" applyAlignment="1">
      <alignment horizontal="center" vertical="center" wrapText="1" readingOrder="1"/>
    </xf>
    <xf numFmtId="164" fontId="2" fillId="15" borderId="5" xfId="0" applyFont="1" applyFill="1" applyBorder="1" applyAlignment="1">
      <alignment horizontal="center" vertical="center" readingOrder="1"/>
    </xf>
    <xf numFmtId="164" fontId="2" fillId="16" borderId="5" xfId="0" applyFont="1" applyFill="1" applyBorder="1" applyAlignment="1">
      <alignment horizontal="center" vertical="center" readingOrder="1"/>
    </xf>
    <xf numFmtId="164" fontId="2" fillId="6" borderId="22" xfId="0" applyFont="1" applyFill="1" applyBorder="1" applyAlignment="1">
      <alignment horizontal="center" vertical="center" wrapText="1" readingOrder="1"/>
    </xf>
    <xf numFmtId="164" fontId="2" fillId="9" borderId="5" xfId="0" applyFont="1" applyFill="1" applyBorder="1" applyAlignment="1">
      <alignment horizontal="center" vertical="center" wrapText="1" readingOrder="1"/>
    </xf>
    <xf numFmtId="164" fontId="2" fillId="17" borderId="5" xfId="0" applyFont="1" applyFill="1" applyBorder="1" applyAlignment="1">
      <alignment horizontal="center" vertical="center" wrapText="1" readingOrder="1"/>
    </xf>
    <xf numFmtId="164" fontId="2" fillId="18" borderId="5" xfId="0" applyFont="1" applyFill="1" applyBorder="1" applyAlignment="1">
      <alignment horizontal="center" vertical="center" wrapText="1" readingOrder="1"/>
    </xf>
    <xf numFmtId="164" fontId="2" fillId="6" borderId="14" xfId="0" applyFont="1" applyFill="1" applyBorder="1" applyAlignment="1">
      <alignment horizontal="center" vertical="center" wrapText="1" readingOrder="1"/>
    </xf>
    <xf numFmtId="164" fontId="2" fillId="0" borderId="7" xfId="0" applyFont="1" applyFill="1" applyBorder="1" applyAlignment="1">
      <alignment horizontal="center" readingOrder="1"/>
    </xf>
    <xf numFmtId="164" fontId="2" fillId="0" borderId="14" xfId="0" applyFont="1" applyFill="1" applyBorder="1" applyAlignment="1">
      <alignment horizontal="center" readingOrder="1"/>
    </xf>
    <xf numFmtId="164" fontId="7" fillId="0" borderId="6" xfId="0" applyFont="1" applyFill="1" applyBorder="1" applyAlignment="1">
      <alignment horizontal="center" readingOrder="1"/>
    </xf>
    <xf numFmtId="164" fontId="2" fillId="19" borderId="5" xfId="0" applyFont="1" applyFill="1" applyBorder="1" applyAlignment="1">
      <alignment horizontal="center" vertical="center" readingOrder="1"/>
    </xf>
    <xf numFmtId="164" fontId="2" fillId="0" borderId="8" xfId="0" applyFont="1" applyBorder="1" applyAlignment="1">
      <alignment horizontal="left" vertical="center" readingOrder="1"/>
    </xf>
    <xf numFmtId="164" fontId="2" fillId="0" borderId="9" xfId="0" applyFont="1" applyBorder="1" applyAlignment="1">
      <alignment horizontal="left" vertical="center" readingOrder="1"/>
    </xf>
    <xf numFmtId="164" fontId="2" fillId="10" borderId="9" xfId="0" applyFont="1" applyFill="1" applyBorder="1" applyAlignment="1">
      <alignment horizontal="center" vertical="center" readingOrder="1"/>
    </xf>
    <xf numFmtId="164" fontId="2" fillId="10" borderId="17" xfId="0" applyFont="1" applyFill="1" applyBorder="1" applyAlignment="1">
      <alignment horizontal="center" vertical="center" readingOrder="1"/>
    </xf>
    <xf numFmtId="164" fontId="2" fillId="0" borderId="28" xfId="0" applyFont="1" applyFill="1" applyBorder="1" applyAlignment="1">
      <alignment horizontal="center" vertical="center" wrapText="1" readingOrder="1"/>
    </xf>
    <xf numFmtId="164" fontId="2" fillId="10" borderId="8" xfId="0" applyFont="1" applyFill="1" applyBorder="1" applyAlignment="1">
      <alignment horizontal="center" readingOrder="1"/>
    </xf>
    <xf numFmtId="164" fontId="2" fillId="10" borderId="17" xfId="0" applyFont="1" applyFill="1" applyBorder="1" applyAlignment="1">
      <alignment horizontal="center" readingOrder="1"/>
    </xf>
    <xf numFmtId="164" fontId="2" fillId="10" borderId="10" xfId="0" applyFont="1" applyFill="1" applyBorder="1" applyAlignment="1">
      <alignment horizontal="center" readingOrder="1"/>
    </xf>
    <xf numFmtId="164" fontId="7" fillId="0" borderId="0" xfId="0" applyFont="1" applyAlignment="1">
      <alignment/>
    </xf>
    <xf numFmtId="164" fontId="7" fillId="0" borderId="0" xfId="0" applyFont="1" applyAlignment="1">
      <alignment horizontal="left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B3B300"/>
      <rgbColor rgb="00CCCC00"/>
      <rgbColor rgb="00FF9900"/>
      <rgbColor rgb="00FF950E"/>
      <rgbColor rgb="00666699"/>
      <rgbColor rgb="00999999"/>
      <rgbColor rgb="00003366"/>
      <rgbColor rgb="003DEB3D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V253"/>
  <sheetViews>
    <sheetView tabSelected="1" zoomScale="75" zoomScaleNormal="75" workbookViewId="0" topLeftCell="A4">
      <selection activeCell="E10" sqref="E10"/>
    </sheetView>
  </sheetViews>
  <sheetFormatPr defaultColWidth="13.7109375" defaultRowHeight="12"/>
  <cols>
    <col min="1" max="1" width="2.8515625" style="1" customWidth="1"/>
    <col min="2" max="2" width="4.28125" style="1" customWidth="1"/>
    <col min="3" max="3" width="4.28125" style="2" customWidth="1"/>
    <col min="4" max="4" width="8.8515625" style="1" customWidth="1"/>
    <col min="5" max="5" width="40.28125" style="1" customWidth="1"/>
    <col min="6" max="6" width="32.00390625" style="1" customWidth="1"/>
    <col min="7" max="7" width="45.00390625" style="1" customWidth="1"/>
    <col min="8" max="11" width="3.28125" style="1" customWidth="1"/>
    <col min="12" max="16" width="3.28125" style="3" customWidth="1"/>
    <col min="17" max="18" width="4.421875" style="3" customWidth="1"/>
    <col min="19" max="23" width="3.28125" style="3" customWidth="1"/>
    <col min="24" max="27" width="3.8515625" style="3" customWidth="1"/>
    <col min="28" max="39" width="3.28125" style="3" customWidth="1"/>
    <col min="40" max="43" width="3.8515625" style="3" customWidth="1"/>
    <col min="44" max="44" width="10.00390625" style="4" customWidth="1"/>
    <col min="45" max="48" width="8.421875" style="3" customWidth="1"/>
    <col min="49" max="16384" width="12.8515625" style="1" customWidth="1"/>
  </cols>
  <sheetData>
    <row r="2" spans="4:44" ht="12.75">
      <c r="D2" s="5"/>
      <c r="E2" s="5"/>
      <c r="F2" s="6"/>
      <c r="G2" s="6"/>
      <c r="H2" s="6"/>
      <c r="I2" s="6"/>
      <c r="J2" s="6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7"/>
    </row>
    <row r="3" spans="4:44" ht="12.75">
      <c r="D3" s="5"/>
      <c r="E3" s="5"/>
      <c r="F3" s="5"/>
      <c r="G3" s="5"/>
      <c r="H3" s="5"/>
      <c r="I3" s="5"/>
      <c r="J3" s="5"/>
      <c r="K3" s="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7"/>
    </row>
    <row r="4" spans="4:44" ht="17.25">
      <c r="D4" s="8" t="s">
        <v>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9"/>
    </row>
    <row r="5" spans="4:44" ht="12.75">
      <c r="D5" s="5"/>
      <c r="E5" s="5"/>
      <c r="F5" s="5"/>
      <c r="G5" s="5"/>
      <c r="H5" s="5"/>
      <c r="I5" s="5"/>
      <c r="J5" s="5"/>
      <c r="K5" s="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7"/>
    </row>
    <row r="6" spans="4:44" ht="12.75">
      <c r="D6" s="10" t="s">
        <v>1</v>
      </c>
      <c r="E6" s="5"/>
      <c r="F6" s="5"/>
      <c r="G6" s="5"/>
      <c r="H6" s="5"/>
      <c r="I6" s="5"/>
      <c r="J6" s="5"/>
      <c r="K6" s="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7"/>
    </row>
    <row r="7" spans="4:44" ht="12.75">
      <c r="D7" s="11" t="s">
        <v>2</v>
      </c>
      <c r="E7" s="10" t="s">
        <v>3</v>
      </c>
      <c r="F7" s="5"/>
      <c r="G7" s="5"/>
      <c r="H7" s="5"/>
      <c r="I7" s="5"/>
      <c r="J7" s="5"/>
      <c r="K7" s="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7"/>
    </row>
    <row r="8" spans="4:44" ht="12.75">
      <c r="D8" s="11" t="s">
        <v>4</v>
      </c>
      <c r="E8" s="10" t="s">
        <v>5</v>
      </c>
      <c r="F8" s="5"/>
      <c r="G8" s="5"/>
      <c r="H8" s="5"/>
      <c r="I8" s="5"/>
      <c r="J8" s="5"/>
      <c r="K8" s="5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7"/>
    </row>
    <row r="9" spans="4:44" ht="12.75">
      <c r="D9" s="11" t="s">
        <v>6</v>
      </c>
      <c r="E9" s="10" t="s">
        <v>7</v>
      </c>
      <c r="F9" s="5"/>
      <c r="G9" s="5"/>
      <c r="H9" s="5"/>
      <c r="I9" s="5"/>
      <c r="J9" s="5"/>
      <c r="K9" s="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7"/>
    </row>
    <row r="10" spans="4:44" ht="12.75"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7"/>
    </row>
    <row r="11" spans="4:44" ht="12.75">
      <c r="D11" s="12" t="s">
        <v>8</v>
      </c>
      <c r="E11" s="5"/>
      <c r="F11" s="5"/>
      <c r="G11" s="5"/>
      <c r="H11" s="5"/>
      <c r="I11" s="5"/>
      <c r="J11" s="5"/>
      <c r="K11" s="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7"/>
    </row>
    <row r="12" spans="4:48" ht="23.25" customHeight="1">
      <c r="D12" s="13" t="s">
        <v>9</v>
      </c>
      <c r="E12" s="14" t="s">
        <v>10</v>
      </c>
      <c r="F12" s="14" t="s">
        <v>11</v>
      </c>
      <c r="G12" s="14" t="s">
        <v>12</v>
      </c>
      <c r="H12" s="15" t="s">
        <v>13</v>
      </c>
      <c r="I12" s="15"/>
      <c r="J12" s="15"/>
      <c r="K12" s="15"/>
      <c r="L12" s="16" t="s">
        <v>14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7" t="s">
        <v>15</v>
      </c>
      <c r="AS12" s="18" t="s">
        <v>16</v>
      </c>
      <c r="AT12" s="18"/>
      <c r="AU12" s="18"/>
      <c r="AV12" s="18"/>
    </row>
    <row r="13" spans="4:48" ht="26.25" customHeight="1">
      <c r="D13" s="13"/>
      <c r="E13" s="14"/>
      <c r="F13" s="14"/>
      <c r="G13" s="14"/>
      <c r="H13" s="19" t="s">
        <v>17</v>
      </c>
      <c r="I13" s="19" t="s">
        <v>18</v>
      </c>
      <c r="J13" s="19" t="s">
        <v>19</v>
      </c>
      <c r="K13" s="19" t="s">
        <v>20</v>
      </c>
      <c r="L13" s="20">
        <v>31</v>
      </c>
      <c r="M13" s="20">
        <f>L13-1</f>
        <v>30</v>
      </c>
      <c r="N13" s="20">
        <f>M13-1</f>
        <v>29</v>
      </c>
      <c r="O13" s="20">
        <f>N13-1</f>
        <v>28</v>
      </c>
      <c r="P13" s="20">
        <f>O13-1</f>
        <v>27</v>
      </c>
      <c r="Q13" s="20">
        <f>P13-1</f>
        <v>26</v>
      </c>
      <c r="R13" s="20">
        <f>Q13-1</f>
        <v>25</v>
      </c>
      <c r="S13" s="20">
        <f>R13-1</f>
        <v>24</v>
      </c>
      <c r="T13" s="20">
        <f>S13-1</f>
        <v>23</v>
      </c>
      <c r="U13" s="20">
        <f>T13-1</f>
        <v>22</v>
      </c>
      <c r="V13" s="20">
        <f>U13-1</f>
        <v>21</v>
      </c>
      <c r="W13" s="20">
        <f>V13-1</f>
        <v>20</v>
      </c>
      <c r="X13" s="20">
        <f>W13-1</f>
        <v>19</v>
      </c>
      <c r="Y13" s="20">
        <f>X13-1</f>
        <v>18</v>
      </c>
      <c r="Z13" s="20">
        <f>Y13-1</f>
        <v>17</v>
      </c>
      <c r="AA13" s="20">
        <f>Z13-1</f>
        <v>16</v>
      </c>
      <c r="AB13" s="20">
        <f>AA13-1</f>
        <v>15</v>
      </c>
      <c r="AC13" s="20">
        <f>AB13-1</f>
        <v>14</v>
      </c>
      <c r="AD13" s="20">
        <f>AC13-1</f>
        <v>13</v>
      </c>
      <c r="AE13" s="20">
        <f>AD13-1</f>
        <v>12</v>
      </c>
      <c r="AF13" s="20">
        <f>AE13-1</f>
        <v>11</v>
      </c>
      <c r="AG13" s="20">
        <f>AF13-1</f>
        <v>10</v>
      </c>
      <c r="AH13" s="20">
        <f>AG13-1</f>
        <v>9</v>
      </c>
      <c r="AI13" s="20">
        <f>AH13-1</f>
        <v>8</v>
      </c>
      <c r="AJ13" s="20">
        <f>AI13-1</f>
        <v>7</v>
      </c>
      <c r="AK13" s="20">
        <f>AJ13-1</f>
        <v>6</v>
      </c>
      <c r="AL13" s="20">
        <f>AK13-1</f>
        <v>5</v>
      </c>
      <c r="AM13" s="20">
        <f>AL13-1</f>
        <v>4</v>
      </c>
      <c r="AN13" s="20">
        <f>AM13-1</f>
        <v>3</v>
      </c>
      <c r="AO13" s="20">
        <f>AN13-1</f>
        <v>2</v>
      </c>
      <c r="AP13" s="20">
        <f>AO13-1</f>
        <v>1</v>
      </c>
      <c r="AQ13" s="20">
        <f>AP13-1</f>
        <v>0</v>
      </c>
      <c r="AR13" s="17"/>
      <c r="AS13" s="21" t="s">
        <v>21</v>
      </c>
      <c r="AT13" s="21" t="s">
        <v>22</v>
      </c>
      <c r="AU13" s="21" t="s">
        <v>23</v>
      </c>
      <c r="AV13" s="22" t="s">
        <v>24</v>
      </c>
    </row>
    <row r="14" spans="3:48" ht="24" customHeight="1">
      <c r="C14" s="23" t="s">
        <v>25</v>
      </c>
      <c r="D14" s="24">
        <v>1</v>
      </c>
      <c r="E14" s="25" t="s">
        <v>26</v>
      </c>
      <c r="F14" s="26" t="s">
        <v>27</v>
      </c>
      <c r="G14" s="27" t="s">
        <v>28</v>
      </c>
      <c r="H14" s="26"/>
      <c r="I14" s="26"/>
      <c r="J14" s="26"/>
      <c r="K14" s="26"/>
      <c r="L14" s="28">
        <v>0</v>
      </c>
      <c r="M14" s="29">
        <v>0</v>
      </c>
      <c r="N14" s="29">
        <v>0</v>
      </c>
      <c r="O14" s="30">
        <v>0</v>
      </c>
      <c r="P14" s="31" t="s">
        <v>29</v>
      </c>
      <c r="Q14" s="31"/>
      <c r="R14" s="31"/>
      <c r="S14" s="31"/>
      <c r="T14" s="32" t="s">
        <v>30</v>
      </c>
      <c r="U14" s="32"/>
      <c r="V14" s="32"/>
      <c r="W14" s="32"/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29" t="s">
        <v>31</v>
      </c>
      <c r="AS14" s="34" t="s">
        <v>32</v>
      </c>
      <c r="AT14" s="35" t="s">
        <v>33</v>
      </c>
      <c r="AU14" s="35" t="s">
        <v>34</v>
      </c>
      <c r="AV14" s="36" t="s">
        <v>35</v>
      </c>
    </row>
    <row r="15" spans="3:48" ht="24" customHeight="1">
      <c r="C15" s="23" t="s">
        <v>25</v>
      </c>
      <c r="D15" s="37">
        <f>D14+1</f>
        <v>2</v>
      </c>
      <c r="E15" s="38" t="s">
        <v>36</v>
      </c>
      <c r="F15" s="39" t="s">
        <v>37</v>
      </c>
      <c r="G15" s="40" t="s">
        <v>38</v>
      </c>
      <c r="H15" s="39"/>
      <c r="I15" s="39"/>
      <c r="J15" s="39"/>
      <c r="K15" s="39"/>
      <c r="L15" s="28">
        <v>0</v>
      </c>
      <c r="M15" s="29">
        <v>0</v>
      </c>
      <c r="N15" s="29">
        <v>0</v>
      </c>
      <c r="O15" s="30">
        <v>1</v>
      </c>
      <c r="P15" s="31" t="s">
        <v>29</v>
      </c>
      <c r="Q15" s="31"/>
      <c r="R15" s="31"/>
      <c r="S15" s="31"/>
      <c r="T15" s="29" t="s">
        <v>39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 t="s">
        <v>31</v>
      </c>
      <c r="AS15" s="35" t="s">
        <v>32</v>
      </c>
      <c r="AT15" s="35" t="s">
        <v>33</v>
      </c>
      <c r="AU15" s="35" t="s">
        <v>34</v>
      </c>
      <c r="AV15" s="36" t="s">
        <v>35</v>
      </c>
    </row>
    <row r="16" spans="3:48" ht="50.25" customHeight="1">
      <c r="C16" s="41" t="s">
        <v>40</v>
      </c>
      <c r="D16" s="37">
        <f>D15+1</f>
        <v>3</v>
      </c>
      <c r="E16" s="42" t="s">
        <v>41</v>
      </c>
      <c r="F16" s="39" t="s">
        <v>42</v>
      </c>
      <c r="G16" s="42" t="s">
        <v>43</v>
      </c>
      <c r="H16" s="38"/>
      <c r="I16" s="38"/>
      <c r="J16" s="38"/>
      <c r="K16" s="38"/>
      <c r="L16" s="28">
        <v>0</v>
      </c>
      <c r="M16" s="29">
        <v>0</v>
      </c>
      <c r="N16" s="29">
        <v>1</v>
      </c>
      <c r="O16" s="30">
        <v>0</v>
      </c>
      <c r="P16" s="31" t="s">
        <v>29</v>
      </c>
      <c r="Q16" s="31"/>
      <c r="R16" s="31"/>
      <c r="S16" s="31"/>
      <c r="T16" s="32" t="s">
        <v>30</v>
      </c>
      <c r="U16" s="32"/>
      <c r="V16" s="32"/>
      <c r="W16" s="32"/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29" t="s">
        <v>31</v>
      </c>
      <c r="AS16" s="34" t="s">
        <v>32</v>
      </c>
      <c r="AT16" s="35" t="s">
        <v>33</v>
      </c>
      <c r="AU16" s="35" t="s">
        <v>34</v>
      </c>
      <c r="AV16" s="43" t="s">
        <v>35</v>
      </c>
    </row>
    <row r="17" spans="3:48" ht="24" customHeight="1">
      <c r="C17" s="23" t="s">
        <v>25</v>
      </c>
      <c r="D17" s="37">
        <f>D16+1</f>
        <v>4</v>
      </c>
      <c r="E17" s="38" t="s">
        <v>44</v>
      </c>
      <c r="F17" s="39" t="s">
        <v>45</v>
      </c>
      <c r="G17" s="38" t="s">
        <v>46</v>
      </c>
      <c r="H17" s="38"/>
      <c r="I17" s="38"/>
      <c r="J17" s="38"/>
      <c r="K17" s="38"/>
      <c r="L17" s="28">
        <v>0</v>
      </c>
      <c r="M17" s="29">
        <v>0</v>
      </c>
      <c r="N17" s="29">
        <v>1</v>
      </c>
      <c r="O17" s="30">
        <v>1</v>
      </c>
      <c r="P17" s="31" t="s">
        <v>29</v>
      </c>
      <c r="Q17" s="31"/>
      <c r="R17" s="31"/>
      <c r="S17" s="31"/>
      <c r="T17" s="29" t="s">
        <v>39</v>
      </c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 t="s">
        <v>31</v>
      </c>
      <c r="AS17" s="35" t="s">
        <v>32</v>
      </c>
      <c r="AT17" s="35" t="s">
        <v>33</v>
      </c>
      <c r="AU17" s="35" t="s">
        <v>34</v>
      </c>
      <c r="AV17" s="43" t="s">
        <v>35</v>
      </c>
    </row>
    <row r="18" spans="3:48" ht="36.75" customHeight="1">
      <c r="C18" s="23" t="s">
        <v>25</v>
      </c>
      <c r="D18" s="37">
        <f>D17+1</f>
        <v>5</v>
      </c>
      <c r="E18" s="38" t="s">
        <v>47</v>
      </c>
      <c r="F18" s="44" t="s">
        <v>48</v>
      </c>
      <c r="G18" s="38" t="s">
        <v>49</v>
      </c>
      <c r="H18" s="38"/>
      <c r="I18" s="38"/>
      <c r="J18" s="38"/>
      <c r="K18" s="38"/>
      <c r="L18" s="28">
        <v>0</v>
      </c>
      <c r="M18" s="29">
        <v>1</v>
      </c>
      <c r="N18" s="29">
        <v>1</v>
      </c>
      <c r="O18" s="30">
        <v>0</v>
      </c>
      <c r="P18" s="31" t="s">
        <v>29</v>
      </c>
      <c r="Q18" s="31"/>
      <c r="R18" s="31"/>
      <c r="S18" s="31"/>
      <c r="T18" s="32" t="s">
        <v>30</v>
      </c>
      <c r="U18" s="32"/>
      <c r="V18" s="32"/>
      <c r="W18" s="32"/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29" t="s">
        <v>31</v>
      </c>
      <c r="AS18" s="34" t="s">
        <v>32</v>
      </c>
      <c r="AT18" s="35" t="s">
        <v>33</v>
      </c>
      <c r="AU18" s="35" t="s">
        <v>34</v>
      </c>
      <c r="AV18" s="36" t="s">
        <v>35</v>
      </c>
    </row>
    <row r="19" spans="3:48" ht="24" customHeight="1">
      <c r="C19" s="23" t="s">
        <v>25</v>
      </c>
      <c r="D19" s="45">
        <f>D18+1</f>
        <v>6</v>
      </c>
      <c r="E19" s="46" t="s">
        <v>50</v>
      </c>
      <c r="F19" s="47" t="s">
        <v>51</v>
      </c>
      <c r="G19" s="46" t="s">
        <v>52</v>
      </c>
      <c r="H19" s="46"/>
      <c r="I19" s="46"/>
      <c r="J19" s="46"/>
      <c r="K19" s="46"/>
      <c r="L19" s="48">
        <v>0</v>
      </c>
      <c r="M19" s="49">
        <v>1</v>
      </c>
      <c r="N19" s="49">
        <v>0</v>
      </c>
      <c r="O19" s="50">
        <v>0</v>
      </c>
      <c r="P19" s="51" t="s">
        <v>29</v>
      </c>
      <c r="Q19" s="51"/>
      <c r="R19" s="51"/>
      <c r="S19" s="51"/>
      <c r="T19" s="52" t="s">
        <v>30</v>
      </c>
      <c r="U19" s="52"/>
      <c r="V19" s="52"/>
      <c r="W19" s="52"/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0</v>
      </c>
      <c r="AK19" s="53">
        <v>0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49" t="s">
        <v>31</v>
      </c>
      <c r="AS19" s="54" t="s">
        <v>32</v>
      </c>
      <c r="AT19" s="55" t="s">
        <v>33</v>
      </c>
      <c r="AU19" s="55" t="s">
        <v>34</v>
      </c>
      <c r="AV19" s="56" t="s">
        <v>35</v>
      </c>
    </row>
    <row r="20" spans="4:44" ht="12.75">
      <c r="D20" s="57"/>
      <c r="E20" s="57"/>
      <c r="F20" s="57"/>
      <c r="G20" s="58"/>
      <c r="H20" s="58"/>
      <c r="I20" s="58"/>
      <c r="J20" s="58"/>
      <c r="K20" s="58"/>
      <c r="L20" s="59"/>
      <c r="M20" s="59"/>
      <c r="N20" s="59"/>
      <c r="O20" s="60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</row>
    <row r="21" spans="4:44" ht="12.75">
      <c r="D21" s="57" t="s">
        <v>53</v>
      </c>
      <c r="E21" s="57"/>
      <c r="F21" s="57"/>
      <c r="G21" s="58"/>
      <c r="H21" s="58"/>
      <c r="I21" s="58"/>
      <c r="J21" s="58"/>
      <c r="K21" s="58"/>
      <c r="L21" s="59"/>
      <c r="M21" s="59"/>
      <c r="N21" s="59"/>
      <c r="O21" s="60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</row>
    <row r="22" spans="4:44" ht="12.75">
      <c r="D22" s="57"/>
      <c r="E22" s="57"/>
      <c r="F22" s="57"/>
      <c r="G22" s="58"/>
      <c r="H22" s="58"/>
      <c r="I22" s="58"/>
      <c r="J22" s="58"/>
      <c r="K22" s="58"/>
      <c r="L22" s="59"/>
      <c r="M22" s="59"/>
      <c r="N22" s="59"/>
      <c r="O22" s="60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</row>
    <row r="23" spans="4:44" ht="12.75">
      <c r="D23" s="57" t="s">
        <v>54</v>
      </c>
      <c r="E23" s="57"/>
      <c r="F23" s="57"/>
      <c r="G23" s="58"/>
      <c r="H23" s="58"/>
      <c r="I23" s="58"/>
      <c r="J23" s="58"/>
      <c r="K23" s="58"/>
      <c r="L23" s="59"/>
      <c r="M23" s="59"/>
      <c r="N23" s="59"/>
      <c r="O23" s="60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</row>
    <row r="24" spans="4:44" ht="12.75">
      <c r="D24" s="61" t="s">
        <v>55</v>
      </c>
      <c r="E24" s="62" t="s">
        <v>56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4"/>
      <c r="AR24" s="57"/>
    </row>
    <row r="25" spans="4:44" ht="12.75" customHeight="1">
      <c r="D25" s="65">
        <v>31</v>
      </c>
      <c r="E25" s="66" t="s">
        <v>57</v>
      </c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8"/>
      <c r="AR25" s="58"/>
    </row>
    <row r="26" spans="4:44" ht="12.75" customHeight="1">
      <c r="D26" s="65" t="s">
        <v>58</v>
      </c>
      <c r="E26" s="66" t="s">
        <v>59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8"/>
      <c r="AR26" s="58"/>
    </row>
    <row r="27" spans="4:44" ht="12.75" customHeight="1">
      <c r="D27" s="65">
        <v>28</v>
      </c>
      <c r="E27" s="66" t="s">
        <v>60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8"/>
      <c r="AR27" s="58"/>
    </row>
    <row r="28" spans="4:44" ht="12.75" customHeight="1">
      <c r="D28" s="65" t="s">
        <v>61</v>
      </c>
      <c r="E28" s="66" t="s">
        <v>62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8"/>
      <c r="AR28" s="58"/>
    </row>
    <row r="29" spans="4:44" ht="12.75" customHeight="1">
      <c r="D29" s="69" t="s">
        <v>63</v>
      </c>
      <c r="E29" s="70" t="s">
        <v>64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2"/>
      <c r="AR29" s="58"/>
    </row>
    <row r="30" spans="4:44" ht="12.75">
      <c r="D30" s="57"/>
      <c r="E30" s="57"/>
      <c r="F30" s="57"/>
      <c r="G30" s="58"/>
      <c r="H30" s="58"/>
      <c r="I30" s="58"/>
      <c r="J30" s="58"/>
      <c r="K30" s="58"/>
      <c r="L30" s="59"/>
      <c r="M30" s="59"/>
      <c r="N30" s="59"/>
      <c r="O30" s="60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</row>
    <row r="31" spans="4:44" ht="12.75">
      <c r="D31" s="57" t="s">
        <v>65</v>
      </c>
      <c r="E31" s="57"/>
      <c r="F31" s="57"/>
      <c r="G31" s="58"/>
      <c r="H31" s="58"/>
      <c r="I31" s="58"/>
      <c r="J31" s="58"/>
      <c r="K31" s="58"/>
      <c r="L31" s="59"/>
      <c r="M31" s="59"/>
      <c r="N31" s="59"/>
      <c r="O31" s="60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</row>
    <row r="32" spans="4:256" ht="12.75">
      <c r="D32" s="73" t="s">
        <v>29</v>
      </c>
      <c r="E32" s="73" t="s">
        <v>66</v>
      </c>
      <c r="F32" s="73" t="s">
        <v>67</v>
      </c>
      <c r="G32" s="73" t="s">
        <v>56</v>
      </c>
      <c r="H32" s="59"/>
      <c r="I32" s="59"/>
      <c r="J32" s="59"/>
      <c r="K32" s="60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R32" s="3"/>
      <c r="AS32" s="1"/>
      <c r="AT32" s="1"/>
      <c r="AU32" s="1"/>
      <c r="AV32" s="1"/>
      <c r="IU32"/>
      <c r="IV32"/>
    </row>
    <row r="33" spans="4:256" ht="12.75">
      <c r="D33" s="73" t="s">
        <v>68</v>
      </c>
      <c r="E33" s="40" t="s">
        <v>69</v>
      </c>
      <c r="F33" s="40" t="s">
        <v>70</v>
      </c>
      <c r="G33" s="40" t="s">
        <v>71</v>
      </c>
      <c r="H33" s="59"/>
      <c r="I33" s="59"/>
      <c r="J33" s="59"/>
      <c r="K33" s="60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R33" s="3"/>
      <c r="AS33" s="1"/>
      <c r="AT33" s="1"/>
      <c r="AU33" s="1"/>
      <c r="AV33" s="1"/>
      <c r="IU33"/>
      <c r="IV33"/>
    </row>
    <row r="34" spans="4:256" ht="12.75">
      <c r="D34" s="73" t="s">
        <v>72</v>
      </c>
      <c r="E34" s="40" t="s">
        <v>73</v>
      </c>
      <c r="F34" s="40" t="s">
        <v>74</v>
      </c>
      <c r="G34" s="40" t="s">
        <v>75</v>
      </c>
      <c r="H34" s="59"/>
      <c r="I34" s="59" t="s">
        <v>76</v>
      </c>
      <c r="J34" s="59"/>
      <c r="K34" s="60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R34" s="3"/>
      <c r="AS34" s="1"/>
      <c r="AT34" s="1"/>
      <c r="AU34" s="1"/>
      <c r="AV34" s="1"/>
      <c r="IU34"/>
      <c r="IV34"/>
    </row>
    <row r="35" spans="4:256" ht="12.75">
      <c r="D35" s="73" t="s">
        <v>77</v>
      </c>
      <c r="E35" s="40" t="s">
        <v>76</v>
      </c>
      <c r="F35" s="40" t="s">
        <v>78</v>
      </c>
      <c r="G35" s="40" t="s">
        <v>79</v>
      </c>
      <c r="H35" s="59"/>
      <c r="I35" s="59" t="s">
        <v>73</v>
      </c>
      <c r="J35" s="59"/>
      <c r="K35" s="60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R35" s="3"/>
      <c r="AS35" s="1"/>
      <c r="AT35" s="1"/>
      <c r="AU35" s="1"/>
      <c r="AV35" s="1"/>
      <c r="IU35"/>
      <c r="IV35"/>
    </row>
    <row r="36" spans="4:256" ht="12.75">
      <c r="D36" s="73" t="s">
        <v>80</v>
      </c>
      <c r="E36" s="40" t="s">
        <v>81</v>
      </c>
      <c r="F36" s="40" t="s">
        <v>82</v>
      </c>
      <c r="G36" s="40" t="s">
        <v>83</v>
      </c>
      <c r="H36" s="59"/>
      <c r="I36" s="59" t="s">
        <v>84</v>
      </c>
      <c r="J36" s="59"/>
      <c r="K36" s="60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R36" s="3"/>
      <c r="AS36" s="1"/>
      <c r="AT36" s="1"/>
      <c r="AU36" s="1"/>
      <c r="AV36" s="1"/>
      <c r="IU36"/>
      <c r="IV36"/>
    </row>
    <row r="37" spans="4:256" ht="12.75">
      <c r="D37" s="73" t="s">
        <v>85</v>
      </c>
      <c r="E37" s="40" t="s">
        <v>86</v>
      </c>
      <c r="F37" s="40" t="s">
        <v>87</v>
      </c>
      <c r="G37" s="40" t="s">
        <v>88</v>
      </c>
      <c r="H37" s="59"/>
      <c r="I37" s="59" t="s">
        <v>89</v>
      </c>
      <c r="J37" s="59"/>
      <c r="K37" s="60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R37" s="3"/>
      <c r="AS37" s="1"/>
      <c r="AT37" s="1"/>
      <c r="AU37" s="1"/>
      <c r="AV37" s="1"/>
      <c r="IU37"/>
      <c r="IV37"/>
    </row>
    <row r="38" spans="4:256" ht="12.75">
      <c r="D38" s="73" t="s">
        <v>90</v>
      </c>
      <c r="E38" s="40" t="s">
        <v>91</v>
      </c>
      <c r="F38" s="40" t="s">
        <v>92</v>
      </c>
      <c r="G38" s="40" t="s">
        <v>93</v>
      </c>
      <c r="H38" s="59"/>
      <c r="I38" s="59"/>
      <c r="J38" s="59"/>
      <c r="K38" s="60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R38" s="3"/>
      <c r="AS38" s="1"/>
      <c r="AT38" s="1"/>
      <c r="AU38" s="1"/>
      <c r="AV38" s="1"/>
      <c r="IU38"/>
      <c r="IV38"/>
    </row>
    <row r="39" spans="4:256" ht="12.75">
      <c r="D39" s="73" t="s">
        <v>94</v>
      </c>
      <c r="E39" s="40" t="s">
        <v>95</v>
      </c>
      <c r="F39" s="40" t="s">
        <v>96</v>
      </c>
      <c r="G39" s="40" t="s">
        <v>97</v>
      </c>
      <c r="H39" s="59"/>
      <c r="I39" s="59"/>
      <c r="J39" s="59"/>
      <c r="K39" s="60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R39" s="3"/>
      <c r="AS39" s="1"/>
      <c r="AT39" s="1"/>
      <c r="AU39" s="1"/>
      <c r="AV39" s="1"/>
      <c r="IU39"/>
      <c r="IV39"/>
    </row>
    <row r="40" spans="4:256" ht="12.75">
      <c r="D40" s="73" t="s">
        <v>98</v>
      </c>
      <c r="E40" s="40" t="s">
        <v>99</v>
      </c>
      <c r="F40" s="40" t="s">
        <v>100</v>
      </c>
      <c r="G40" s="40" t="s">
        <v>101</v>
      </c>
      <c r="H40" s="59"/>
      <c r="I40" s="59"/>
      <c r="J40" s="59"/>
      <c r="K40" s="60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R40" s="3"/>
      <c r="AS40" s="1"/>
      <c r="AT40" s="1"/>
      <c r="AU40" s="1"/>
      <c r="AV40" s="1"/>
      <c r="IU40"/>
      <c r="IV40"/>
    </row>
    <row r="41" spans="4:256" ht="12.75">
      <c r="D41" s="73" t="s">
        <v>102</v>
      </c>
      <c r="E41" s="40" t="s">
        <v>103</v>
      </c>
      <c r="F41" s="40" t="s">
        <v>104</v>
      </c>
      <c r="G41" s="40" t="s">
        <v>105</v>
      </c>
      <c r="H41" s="59"/>
      <c r="I41" s="59"/>
      <c r="J41" s="59"/>
      <c r="K41" s="60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R41" s="3"/>
      <c r="AS41" s="1"/>
      <c r="AT41" s="1"/>
      <c r="AU41" s="1"/>
      <c r="AV41" s="1"/>
      <c r="IU41"/>
      <c r="IV41"/>
    </row>
    <row r="42" spans="4:256" ht="12.75">
      <c r="D42" s="73" t="s">
        <v>106</v>
      </c>
      <c r="E42" s="40" t="s">
        <v>107</v>
      </c>
      <c r="F42" s="40" t="s">
        <v>108</v>
      </c>
      <c r="G42" s="40" t="s">
        <v>109</v>
      </c>
      <c r="H42" s="59"/>
      <c r="I42" s="59" t="s">
        <v>110</v>
      </c>
      <c r="J42" s="59"/>
      <c r="K42" s="60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R42" s="3"/>
      <c r="AS42" s="1"/>
      <c r="AT42" s="1"/>
      <c r="AU42" s="1"/>
      <c r="AV42" s="1"/>
      <c r="IU42"/>
      <c r="IV42"/>
    </row>
    <row r="43" spans="4:256" ht="12.75">
      <c r="D43" s="73" t="s">
        <v>111</v>
      </c>
      <c r="E43" s="40" t="s">
        <v>110</v>
      </c>
      <c r="F43" s="40" t="s">
        <v>112</v>
      </c>
      <c r="G43" s="40" t="s">
        <v>113</v>
      </c>
      <c r="H43" s="59"/>
      <c r="I43" s="59" t="s">
        <v>107</v>
      </c>
      <c r="J43" s="59"/>
      <c r="K43" s="60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R43" s="3"/>
      <c r="AS43" s="1"/>
      <c r="AT43" s="1"/>
      <c r="AU43" s="1"/>
      <c r="AV43" s="1"/>
      <c r="IU43"/>
      <c r="IV43"/>
    </row>
    <row r="44" spans="4:256" ht="12.75">
      <c r="D44" s="73" t="s">
        <v>114</v>
      </c>
      <c r="E44" s="40" t="s">
        <v>115</v>
      </c>
      <c r="F44" s="40" t="s">
        <v>116</v>
      </c>
      <c r="G44" s="40" t="s">
        <v>117</v>
      </c>
      <c r="H44" s="59"/>
      <c r="I44" s="59" t="s">
        <v>118</v>
      </c>
      <c r="J44" s="59"/>
      <c r="K44" s="60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R44" s="3"/>
      <c r="AS44" s="1"/>
      <c r="AT44" s="1"/>
      <c r="AU44" s="1"/>
      <c r="AV44" s="1"/>
      <c r="IU44"/>
      <c r="IV44"/>
    </row>
    <row r="45" spans="4:256" ht="12.75">
      <c r="D45" s="73" t="s">
        <v>119</v>
      </c>
      <c r="E45" s="40" t="s">
        <v>118</v>
      </c>
      <c r="F45" s="40" t="s">
        <v>120</v>
      </c>
      <c r="G45" s="40" t="s">
        <v>121</v>
      </c>
      <c r="H45" s="59"/>
      <c r="I45" s="59" t="s">
        <v>115</v>
      </c>
      <c r="J45" s="59"/>
      <c r="K45" s="60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R45" s="3"/>
      <c r="AS45" s="1"/>
      <c r="AT45" s="1"/>
      <c r="AU45" s="1"/>
      <c r="AV45" s="1"/>
      <c r="IU45"/>
      <c r="IV45"/>
    </row>
    <row r="46" spans="4:256" ht="12.75">
      <c r="D46" s="73" t="s">
        <v>122</v>
      </c>
      <c r="E46" s="40" t="s">
        <v>123</v>
      </c>
      <c r="F46" s="40" t="s">
        <v>124</v>
      </c>
      <c r="G46" s="40" t="s">
        <v>125</v>
      </c>
      <c r="H46" s="59"/>
      <c r="I46" s="59" t="s">
        <v>126</v>
      </c>
      <c r="J46" s="59"/>
      <c r="K46" s="60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R46" s="3"/>
      <c r="AS46" s="1"/>
      <c r="AT46" s="1"/>
      <c r="AU46" s="1"/>
      <c r="AV46" s="1"/>
      <c r="IU46"/>
      <c r="IV46"/>
    </row>
    <row r="47" spans="4:256" ht="12.75">
      <c r="D47" s="73" t="s">
        <v>127</v>
      </c>
      <c r="E47" s="40" t="s">
        <v>126</v>
      </c>
      <c r="F47" s="40" t="s">
        <v>128</v>
      </c>
      <c r="G47" s="40" t="s">
        <v>129</v>
      </c>
      <c r="H47" s="59"/>
      <c r="I47" s="59" t="s">
        <v>123</v>
      </c>
      <c r="J47" s="59"/>
      <c r="K47" s="60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R47" s="3"/>
      <c r="AS47" s="1"/>
      <c r="AT47" s="1"/>
      <c r="AU47" s="1"/>
      <c r="AV47" s="1"/>
      <c r="IU47"/>
      <c r="IV47"/>
    </row>
    <row r="48" spans="4:256" ht="12.75">
      <c r="D48" s="73" t="s">
        <v>130</v>
      </c>
      <c r="E48" s="40" t="s">
        <v>69</v>
      </c>
      <c r="F48" s="40" t="s">
        <v>70</v>
      </c>
      <c r="G48" s="40" t="s">
        <v>71</v>
      </c>
      <c r="H48" s="59"/>
      <c r="I48" s="59"/>
      <c r="J48" s="59"/>
      <c r="K48" s="60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R48" s="3"/>
      <c r="AS48" s="1"/>
      <c r="AT48" s="1"/>
      <c r="AU48" s="1"/>
      <c r="AV48" s="1"/>
      <c r="IU48"/>
      <c r="IV48"/>
    </row>
    <row r="49" spans="4:44" ht="12.75">
      <c r="D49" s="57"/>
      <c r="E49" s="57"/>
      <c r="F49" s="57"/>
      <c r="G49" s="58"/>
      <c r="H49" s="58"/>
      <c r="I49" s="58"/>
      <c r="J49" s="58"/>
      <c r="K49" s="58"/>
      <c r="L49" s="59"/>
      <c r="M49" s="59"/>
      <c r="N49" s="59"/>
      <c r="O49" s="60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</row>
    <row r="50" spans="4:44" ht="12.75">
      <c r="D50" s="74" t="s">
        <v>131</v>
      </c>
      <c r="E50" s="74"/>
      <c r="F50" s="57"/>
      <c r="G50" s="58"/>
      <c r="H50" s="58"/>
      <c r="I50" s="58"/>
      <c r="J50" s="58"/>
      <c r="K50" s="58"/>
      <c r="L50" s="59"/>
      <c r="M50" s="59"/>
      <c r="N50" s="59"/>
      <c r="O50" s="60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</row>
    <row r="51" spans="4:44" ht="12.75">
      <c r="D51" s="74" t="s">
        <v>132</v>
      </c>
      <c r="E51" s="74"/>
      <c r="F51" s="57"/>
      <c r="G51" s="58"/>
      <c r="H51" s="58"/>
      <c r="I51" s="58"/>
      <c r="J51" s="58"/>
      <c r="K51" s="58"/>
      <c r="L51" s="59"/>
      <c r="M51" s="59"/>
      <c r="N51" s="59"/>
      <c r="O51" s="60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</row>
    <row r="52" spans="4:44" ht="12.75">
      <c r="D52" s="74" t="s">
        <v>133</v>
      </c>
      <c r="E52" s="74"/>
      <c r="F52" s="57"/>
      <c r="G52" s="58"/>
      <c r="H52" s="58"/>
      <c r="I52" s="58"/>
      <c r="J52" s="58"/>
      <c r="K52" s="58"/>
      <c r="L52" s="59"/>
      <c r="M52" s="59"/>
      <c r="N52" s="59"/>
      <c r="O52" s="60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</row>
    <row r="53" spans="4:44" ht="12.75">
      <c r="D53" s="74" t="s">
        <v>134</v>
      </c>
      <c r="E53" s="74"/>
      <c r="F53" s="57"/>
      <c r="G53" s="58"/>
      <c r="H53" s="58"/>
      <c r="I53" s="58"/>
      <c r="J53" s="58"/>
      <c r="K53" s="58"/>
      <c r="L53" s="59"/>
      <c r="M53" s="59"/>
      <c r="N53" s="59"/>
      <c r="O53" s="60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</row>
    <row r="54" spans="4:44" ht="12.75">
      <c r="D54" s="74"/>
      <c r="E54" s="74" t="s">
        <v>135</v>
      </c>
      <c r="F54" s="57"/>
      <c r="G54" s="58"/>
      <c r="H54" s="58"/>
      <c r="I54" s="58"/>
      <c r="J54" s="58"/>
      <c r="K54" s="58"/>
      <c r="L54" s="59"/>
      <c r="M54" s="59"/>
      <c r="N54" s="59"/>
      <c r="O54" s="60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</row>
    <row r="55" spans="4:44" ht="12.75">
      <c r="D55" s="74"/>
      <c r="E55" s="74" t="s">
        <v>136</v>
      </c>
      <c r="F55" s="57"/>
      <c r="G55" s="58"/>
      <c r="H55" s="58"/>
      <c r="I55" s="58"/>
      <c r="J55" s="58"/>
      <c r="K55" s="58"/>
      <c r="L55" s="59"/>
      <c r="M55" s="59"/>
      <c r="N55" s="59"/>
      <c r="O55" s="60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</row>
    <row r="56" spans="4:44" ht="12.75">
      <c r="D56" s="74"/>
      <c r="E56" s="74" t="s">
        <v>137</v>
      </c>
      <c r="F56" s="57"/>
      <c r="G56" s="58"/>
      <c r="H56" s="58"/>
      <c r="I56" s="58"/>
      <c r="J56" s="58"/>
      <c r="K56" s="58"/>
      <c r="L56" s="59"/>
      <c r="M56" s="59"/>
      <c r="N56" s="59"/>
      <c r="O56" s="60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</row>
    <row r="57" spans="4:44" ht="12.75">
      <c r="D57" s="74"/>
      <c r="E57" s="74" t="s">
        <v>138</v>
      </c>
      <c r="F57" s="57"/>
      <c r="G57" s="58"/>
      <c r="H57" s="58"/>
      <c r="I57" s="58"/>
      <c r="J57" s="58"/>
      <c r="K57" s="58"/>
      <c r="L57" s="59"/>
      <c r="M57" s="59"/>
      <c r="N57" s="59"/>
      <c r="O57" s="60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</row>
    <row r="58" spans="4:44" ht="12.75">
      <c r="D58" s="74"/>
      <c r="E58" s="74" t="s">
        <v>139</v>
      </c>
      <c r="F58" s="57"/>
      <c r="G58" s="58"/>
      <c r="H58" s="58"/>
      <c r="I58" s="58"/>
      <c r="J58" s="58"/>
      <c r="K58" s="58"/>
      <c r="L58" s="59"/>
      <c r="M58" s="59"/>
      <c r="N58" s="59"/>
      <c r="O58" s="60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</row>
    <row r="59" spans="4:44" ht="12.75">
      <c r="D59" s="75"/>
      <c r="E59" s="75"/>
      <c r="F59" s="57"/>
      <c r="G59" s="58"/>
      <c r="H59" s="58"/>
      <c r="I59" s="58"/>
      <c r="J59" s="58"/>
      <c r="K59" s="58"/>
      <c r="L59" s="59"/>
      <c r="M59" s="59"/>
      <c r="N59" s="59"/>
      <c r="O59" s="60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</row>
    <row r="60" spans="4:44" ht="12.75">
      <c r="D60" s="75"/>
      <c r="E60" s="75"/>
      <c r="F60" s="57"/>
      <c r="G60" s="58"/>
      <c r="H60" s="58"/>
      <c r="I60" s="58"/>
      <c r="J60" s="58"/>
      <c r="K60" s="58"/>
      <c r="L60" s="59"/>
      <c r="M60" s="59"/>
      <c r="N60" s="59"/>
      <c r="O60" s="60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</row>
    <row r="61" spans="4:44" ht="12.75">
      <c r="D61" s="57"/>
      <c r="E61" s="57"/>
      <c r="F61" s="57"/>
      <c r="G61" s="58"/>
      <c r="H61" s="58"/>
      <c r="I61" s="58"/>
      <c r="J61" s="58"/>
      <c r="K61" s="58"/>
      <c r="L61" s="59"/>
      <c r="M61" s="59"/>
      <c r="N61" s="59"/>
      <c r="O61" s="60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</row>
    <row r="62" spans="3:256" s="1" customFormat="1" ht="12.75">
      <c r="C62" s="2"/>
      <c r="D62" s="76" t="s">
        <v>140</v>
      </c>
      <c r="E62" s="57"/>
      <c r="F62" s="57"/>
      <c r="G62" s="58"/>
      <c r="H62" s="58"/>
      <c r="I62" s="58"/>
      <c r="J62" s="58"/>
      <c r="K62" s="58"/>
      <c r="L62" s="59"/>
      <c r="M62" s="59"/>
      <c r="N62" s="59"/>
      <c r="O62" s="60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IU62"/>
      <c r="IV62"/>
    </row>
    <row r="63" spans="4:48" ht="12.75" customHeight="1">
      <c r="D63" s="77" t="s">
        <v>9</v>
      </c>
      <c r="E63" s="78" t="s">
        <v>10</v>
      </c>
      <c r="F63" s="78" t="s">
        <v>11</v>
      </c>
      <c r="G63" s="78" t="s">
        <v>12</v>
      </c>
      <c r="H63" s="15" t="s">
        <v>13</v>
      </c>
      <c r="I63" s="15"/>
      <c r="J63" s="15"/>
      <c r="K63" s="15"/>
      <c r="L63" s="16" t="s">
        <v>14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79" t="s">
        <v>15</v>
      </c>
      <c r="AS63" s="18" t="s">
        <v>16</v>
      </c>
      <c r="AT63" s="18"/>
      <c r="AU63" s="18"/>
      <c r="AV63" s="18"/>
    </row>
    <row r="64" spans="4:48" ht="20.25">
      <c r="D64" s="77"/>
      <c r="E64" s="78"/>
      <c r="F64" s="78"/>
      <c r="G64" s="78"/>
      <c r="H64" s="80" t="s">
        <v>17</v>
      </c>
      <c r="I64" s="80" t="s">
        <v>18</v>
      </c>
      <c r="J64" s="80" t="s">
        <v>19</v>
      </c>
      <c r="K64" s="80" t="s">
        <v>20</v>
      </c>
      <c r="L64" s="81">
        <v>31</v>
      </c>
      <c r="M64" s="81">
        <f>L64-1</f>
        <v>30</v>
      </c>
      <c r="N64" s="81">
        <f>M64-1</f>
        <v>29</v>
      </c>
      <c r="O64" s="81">
        <f>N64-1</f>
        <v>28</v>
      </c>
      <c r="P64" s="81">
        <f>O64-1</f>
        <v>27</v>
      </c>
      <c r="Q64" s="81">
        <f>P64-1</f>
        <v>26</v>
      </c>
      <c r="R64" s="81">
        <f>Q64-1</f>
        <v>25</v>
      </c>
      <c r="S64" s="81">
        <f>R64-1</f>
        <v>24</v>
      </c>
      <c r="T64" s="81">
        <f>S64-1</f>
        <v>23</v>
      </c>
      <c r="U64" s="81">
        <f>T64-1</f>
        <v>22</v>
      </c>
      <c r="V64" s="81">
        <f>U64-1</f>
        <v>21</v>
      </c>
      <c r="W64" s="81">
        <f>V64-1</f>
        <v>20</v>
      </c>
      <c r="X64" s="81">
        <f>W64-1</f>
        <v>19</v>
      </c>
      <c r="Y64" s="81">
        <f>X64-1</f>
        <v>18</v>
      </c>
      <c r="Z64" s="81">
        <f>Y64-1</f>
        <v>17</v>
      </c>
      <c r="AA64" s="81">
        <f>Z64-1</f>
        <v>16</v>
      </c>
      <c r="AB64" s="81">
        <f>AA64-1</f>
        <v>15</v>
      </c>
      <c r="AC64" s="81">
        <f>AB64-1</f>
        <v>14</v>
      </c>
      <c r="AD64" s="81">
        <f>AC64-1</f>
        <v>13</v>
      </c>
      <c r="AE64" s="81">
        <f>AD64-1</f>
        <v>12</v>
      </c>
      <c r="AF64" s="81">
        <f>AE64-1</f>
        <v>11</v>
      </c>
      <c r="AG64" s="81">
        <f>AF64-1</f>
        <v>10</v>
      </c>
      <c r="AH64" s="81">
        <f>AG64-1</f>
        <v>9</v>
      </c>
      <c r="AI64" s="81">
        <f>AH64-1</f>
        <v>8</v>
      </c>
      <c r="AJ64" s="81">
        <f>AI64-1</f>
        <v>7</v>
      </c>
      <c r="AK64" s="81">
        <f>AJ64-1</f>
        <v>6</v>
      </c>
      <c r="AL64" s="81">
        <f>AK64-1</f>
        <v>5</v>
      </c>
      <c r="AM64" s="81">
        <f>AL64-1</f>
        <v>4</v>
      </c>
      <c r="AN64" s="81">
        <f>AM64-1</f>
        <v>3</v>
      </c>
      <c r="AO64" s="81">
        <f>AN64-1</f>
        <v>2</v>
      </c>
      <c r="AP64" s="81">
        <f>AO64-1</f>
        <v>1</v>
      </c>
      <c r="AQ64" s="81">
        <f>AP64-1</f>
        <v>0</v>
      </c>
      <c r="AR64" s="79"/>
      <c r="AS64" s="82" t="s">
        <v>21</v>
      </c>
      <c r="AT64" s="82" t="s">
        <v>22</v>
      </c>
      <c r="AU64" s="82" t="s">
        <v>23</v>
      </c>
      <c r="AV64" s="83" t="s">
        <v>24</v>
      </c>
    </row>
    <row r="65" spans="2:48" ht="24" customHeight="1">
      <c r="B65" s="23" t="s">
        <v>141</v>
      </c>
      <c r="C65" s="23" t="s">
        <v>25</v>
      </c>
      <c r="D65" s="37">
        <f>D19</f>
        <v>6</v>
      </c>
      <c r="E65" s="40" t="s">
        <v>142</v>
      </c>
      <c r="F65" s="39" t="s">
        <v>143</v>
      </c>
      <c r="G65" s="40" t="s">
        <v>144</v>
      </c>
      <c r="H65" s="39"/>
      <c r="I65" s="39"/>
      <c r="J65" s="39"/>
      <c r="K65" s="39"/>
      <c r="L65" s="84">
        <v>1</v>
      </c>
      <c r="M65" s="84">
        <v>0</v>
      </c>
      <c r="N65" s="85">
        <v>0</v>
      </c>
      <c r="O65" s="86">
        <v>0</v>
      </c>
      <c r="P65" s="87">
        <v>0</v>
      </c>
      <c r="Q65" s="87"/>
      <c r="R65" s="87"/>
      <c r="S65" s="87"/>
      <c r="T65" s="88" t="s">
        <v>145</v>
      </c>
      <c r="U65" s="88"/>
      <c r="V65" s="88"/>
      <c r="W65" s="88"/>
      <c r="X65" s="88" t="s">
        <v>146</v>
      </c>
      <c r="Y65" s="88"/>
      <c r="Z65" s="88"/>
      <c r="AA65" s="88"/>
      <c r="AB65" s="89">
        <v>0</v>
      </c>
      <c r="AC65" s="89">
        <v>0</v>
      </c>
      <c r="AD65" s="89">
        <v>0</v>
      </c>
      <c r="AE65" s="89">
        <v>0</v>
      </c>
      <c r="AF65" s="89">
        <v>0</v>
      </c>
      <c r="AG65" s="89">
        <v>0</v>
      </c>
      <c r="AH65" s="89">
        <v>0</v>
      </c>
      <c r="AI65" s="89">
        <v>0</v>
      </c>
      <c r="AJ65" s="89">
        <v>0</v>
      </c>
      <c r="AK65" s="89">
        <v>0</v>
      </c>
      <c r="AL65" s="89">
        <v>0</v>
      </c>
      <c r="AM65" s="89">
        <v>0</v>
      </c>
      <c r="AN65" s="88" t="s">
        <v>147</v>
      </c>
      <c r="AO65" s="88"/>
      <c r="AP65" s="88"/>
      <c r="AQ65" s="88"/>
      <c r="AR65" s="90" t="s">
        <v>148</v>
      </c>
      <c r="AS65" s="91" t="s">
        <v>32</v>
      </c>
      <c r="AT65" s="92" t="s">
        <v>33</v>
      </c>
      <c r="AU65" s="92" t="s">
        <v>34</v>
      </c>
      <c r="AV65" s="93" t="s">
        <v>32</v>
      </c>
    </row>
    <row r="66" spans="2:48" ht="24" customHeight="1">
      <c r="B66" s="23" t="s">
        <v>141</v>
      </c>
      <c r="C66" s="23" t="s">
        <v>25</v>
      </c>
      <c r="D66" s="37">
        <f>D65+1</f>
        <v>7</v>
      </c>
      <c r="E66" s="40" t="s">
        <v>142</v>
      </c>
      <c r="F66" s="39" t="s">
        <v>149</v>
      </c>
      <c r="G66" s="38" t="s">
        <v>150</v>
      </c>
      <c r="H66" s="38"/>
      <c r="I66" s="38"/>
      <c r="J66" s="38"/>
      <c r="K66" s="38"/>
      <c r="L66" s="84">
        <v>1</v>
      </c>
      <c r="M66" s="84">
        <v>0</v>
      </c>
      <c r="N66" s="85">
        <v>0</v>
      </c>
      <c r="O66" s="86">
        <v>1</v>
      </c>
      <c r="P66" s="87">
        <v>0</v>
      </c>
      <c r="Q66" s="87"/>
      <c r="R66" s="87"/>
      <c r="S66" s="87"/>
      <c r="T66" s="88" t="s">
        <v>145</v>
      </c>
      <c r="U66" s="88"/>
      <c r="V66" s="88"/>
      <c r="W66" s="88"/>
      <c r="X66" s="88" t="s">
        <v>146</v>
      </c>
      <c r="Y66" s="88"/>
      <c r="Z66" s="88"/>
      <c r="AA66" s="88"/>
      <c r="AB66" s="90" t="s">
        <v>151</v>
      </c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 t="s">
        <v>148</v>
      </c>
      <c r="AS66" s="91" t="s">
        <v>32</v>
      </c>
      <c r="AT66" s="92" t="s">
        <v>33</v>
      </c>
      <c r="AU66" s="91" t="s">
        <v>34</v>
      </c>
      <c r="AV66" s="93" t="s">
        <v>32</v>
      </c>
    </row>
    <row r="67" spans="2:48" ht="24" customHeight="1">
      <c r="B67" s="23" t="s">
        <v>141</v>
      </c>
      <c r="C67" s="23" t="s">
        <v>25</v>
      </c>
      <c r="D67" s="94">
        <f>D66+1</f>
        <v>8</v>
      </c>
      <c r="E67" s="95" t="s">
        <v>152</v>
      </c>
      <c r="F67" s="96" t="s">
        <v>153</v>
      </c>
      <c r="G67" s="95" t="s">
        <v>154</v>
      </c>
      <c r="H67" s="95"/>
      <c r="I67" s="95"/>
      <c r="J67" s="95"/>
      <c r="K67" s="95"/>
      <c r="L67" s="97">
        <v>1</v>
      </c>
      <c r="M67" s="97">
        <v>0</v>
      </c>
      <c r="N67" s="97">
        <v>0</v>
      </c>
      <c r="O67" s="97">
        <v>0</v>
      </c>
      <c r="P67" s="97">
        <v>1</v>
      </c>
      <c r="Q67" s="97"/>
      <c r="R67" s="97"/>
      <c r="S67" s="97"/>
      <c r="T67" s="98" t="s">
        <v>145</v>
      </c>
      <c r="U67" s="98"/>
      <c r="V67" s="98"/>
      <c r="W67" s="98"/>
      <c r="X67" s="98" t="s">
        <v>155</v>
      </c>
      <c r="Y67" s="98"/>
      <c r="Z67" s="98"/>
      <c r="AA67" s="98"/>
      <c r="AB67" s="97">
        <v>0</v>
      </c>
      <c r="AC67" s="97">
        <v>0</v>
      </c>
      <c r="AD67" s="97">
        <v>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7">
        <v>0</v>
      </c>
      <c r="AN67" s="98" t="s">
        <v>147</v>
      </c>
      <c r="AO67" s="98"/>
      <c r="AP67" s="98"/>
      <c r="AQ67" s="98"/>
      <c r="AR67" s="97" t="s">
        <v>156</v>
      </c>
      <c r="AS67" s="99" t="s">
        <v>32</v>
      </c>
      <c r="AT67" s="99" t="s">
        <v>33</v>
      </c>
      <c r="AU67" s="99" t="s">
        <v>34</v>
      </c>
      <c r="AV67" s="100" t="s">
        <v>32</v>
      </c>
    </row>
    <row r="68" spans="2:48" ht="24" customHeight="1">
      <c r="B68" s="23" t="s">
        <v>141</v>
      </c>
      <c r="C68" s="23" t="s">
        <v>25</v>
      </c>
      <c r="D68" s="94">
        <f>D67+1</f>
        <v>9</v>
      </c>
      <c r="E68" s="95" t="s">
        <v>152</v>
      </c>
      <c r="F68" s="96" t="s">
        <v>157</v>
      </c>
      <c r="G68" s="95" t="s">
        <v>158</v>
      </c>
      <c r="H68" s="95"/>
      <c r="I68" s="95"/>
      <c r="J68" s="95"/>
      <c r="K68" s="95"/>
      <c r="L68" s="97">
        <v>1</v>
      </c>
      <c r="M68" s="97">
        <v>0</v>
      </c>
      <c r="N68" s="97">
        <v>0</v>
      </c>
      <c r="O68" s="97">
        <v>1</v>
      </c>
      <c r="P68" s="97">
        <v>1</v>
      </c>
      <c r="Q68" s="97"/>
      <c r="R68" s="97"/>
      <c r="S68" s="97"/>
      <c r="T68" s="98" t="s">
        <v>145</v>
      </c>
      <c r="U68" s="98"/>
      <c r="V68" s="98"/>
      <c r="W68" s="98"/>
      <c r="X68" s="98" t="s">
        <v>155</v>
      </c>
      <c r="Y68" s="98"/>
      <c r="Z68" s="98"/>
      <c r="AA68" s="98"/>
      <c r="AB68" s="97" t="s">
        <v>151</v>
      </c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 t="s">
        <v>156</v>
      </c>
      <c r="AS68" s="99" t="s">
        <v>32</v>
      </c>
      <c r="AT68" s="99" t="s">
        <v>33</v>
      </c>
      <c r="AU68" s="99" t="s">
        <v>34</v>
      </c>
      <c r="AV68" s="100" t="s">
        <v>32</v>
      </c>
    </row>
    <row r="69" spans="2:48" ht="24" customHeight="1">
      <c r="B69" s="23" t="s">
        <v>141</v>
      </c>
      <c r="C69" s="23" t="s">
        <v>25</v>
      </c>
      <c r="D69" s="94">
        <f>D68+1</f>
        <v>10</v>
      </c>
      <c r="E69" s="95" t="s">
        <v>159</v>
      </c>
      <c r="F69" s="96" t="s">
        <v>160</v>
      </c>
      <c r="G69" s="95" t="s">
        <v>161</v>
      </c>
      <c r="H69" s="95"/>
      <c r="I69" s="95"/>
      <c r="J69" s="95"/>
      <c r="K69" s="95"/>
      <c r="L69" s="97">
        <v>1</v>
      </c>
      <c r="M69" s="97">
        <v>0</v>
      </c>
      <c r="N69" s="97">
        <v>0</v>
      </c>
      <c r="O69" s="97">
        <v>0</v>
      </c>
      <c r="P69" s="97">
        <v>2</v>
      </c>
      <c r="Q69" s="97"/>
      <c r="R69" s="97"/>
      <c r="S69" s="97"/>
      <c r="T69" s="98" t="s">
        <v>145</v>
      </c>
      <c r="U69" s="98"/>
      <c r="V69" s="98"/>
      <c r="W69" s="98"/>
      <c r="X69" s="98" t="s">
        <v>155</v>
      </c>
      <c r="Y69" s="98"/>
      <c r="Z69" s="98"/>
      <c r="AA69" s="98"/>
      <c r="AB69" s="97">
        <v>0</v>
      </c>
      <c r="AC69" s="97">
        <v>0</v>
      </c>
      <c r="AD69" s="97">
        <v>0</v>
      </c>
      <c r="AE69" s="97">
        <v>0</v>
      </c>
      <c r="AF69" s="97">
        <v>0</v>
      </c>
      <c r="AG69" s="97">
        <v>0</v>
      </c>
      <c r="AH69" s="97">
        <v>0</v>
      </c>
      <c r="AI69" s="97">
        <v>0</v>
      </c>
      <c r="AJ69" s="97">
        <v>0</v>
      </c>
      <c r="AK69" s="97">
        <v>0</v>
      </c>
      <c r="AL69" s="97">
        <v>0</v>
      </c>
      <c r="AM69" s="97">
        <v>0</v>
      </c>
      <c r="AN69" s="98" t="s">
        <v>147</v>
      </c>
      <c r="AO69" s="98"/>
      <c r="AP69" s="98"/>
      <c r="AQ69" s="98"/>
      <c r="AR69" s="97" t="s">
        <v>156</v>
      </c>
      <c r="AS69" s="99" t="s">
        <v>32</v>
      </c>
      <c r="AT69" s="99" t="s">
        <v>33</v>
      </c>
      <c r="AU69" s="99" t="s">
        <v>34</v>
      </c>
      <c r="AV69" s="100" t="s">
        <v>32</v>
      </c>
    </row>
    <row r="70" spans="2:48" ht="24" customHeight="1">
      <c r="B70" s="23" t="s">
        <v>141</v>
      </c>
      <c r="C70" s="23" t="s">
        <v>25</v>
      </c>
      <c r="D70" s="94">
        <f>D69+1</f>
        <v>11</v>
      </c>
      <c r="E70" s="95" t="s">
        <v>159</v>
      </c>
      <c r="F70" s="96" t="s">
        <v>162</v>
      </c>
      <c r="G70" s="95" t="s">
        <v>163</v>
      </c>
      <c r="H70" s="95"/>
      <c r="I70" s="95"/>
      <c r="J70" s="95"/>
      <c r="K70" s="95"/>
      <c r="L70" s="97">
        <v>1</v>
      </c>
      <c r="M70" s="97">
        <v>0</v>
      </c>
      <c r="N70" s="97">
        <v>0</v>
      </c>
      <c r="O70" s="97">
        <v>1</v>
      </c>
      <c r="P70" s="97">
        <v>2</v>
      </c>
      <c r="Q70" s="97"/>
      <c r="R70" s="97"/>
      <c r="S70" s="97"/>
      <c r="T70" s="98" t="s">
        <v>145</v>
      </c>
      <c r="U70" s="98"/>
      <c r="V70" s="98"/>
      <c r="W70" s="98"/>
      <c r="X70" s="98" t="s">
        <v>155</v>
      </c>
      <c r="Y70" s="98"/>
      <c r="Z70" s="98"/>
      <c r="AA70" s="98"/>
      <c r="AB70" s="97" t="s">
        <v>151</v>
      </c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 t="s">
        <v>156</v>
      </c>
      <c r="AS70" s="99" t="s">
        <v>32</v>
      </c>
      <c r="AT70" s="99" t="s">
        <v>33</v>
      </c>
      <c r="AU70" s="99" t="s">
        <v>34</v>
      </c>
      <c r="AV70" s="100" t="s">
        <v>32</v>
      </c>
    </row>
    <row r="71" spans="2:48" ht="24" customHeight="1">
      <c r="B71" s="23" t="s">
        <v>141</v>
      </c>
      <c r="C71" s="23" t="s">
        <v>25</v>
      </c>
      <c r="D71" s="37">
        <f>D70+1</f>
        <v>12</v>
      </c>
      <c r="E71" s="40" t="s">
        <v>164</v>
      </c>
      <c r="F71" s="39" t="s">
        <v>165</v>
      </c>
      <c r="G71" s="40" t="s">
        <v>166</v>
      </c>
      <c r="H71" s="39"/>
      <c r="I71" s="39"/>
      <c r="J71" s="39"/>
      <c r="K71" s="39"/>
      <c r="L71" s="84">
        <v>1</v>
      </c>
      <c r="M71" s="84">
        <v>0</v>
      </c>
      <c r="N71" s="85">
        <v>0</v>
      </c>
      <c r="O71" s="86">
        <v>0</v>
      </c>
      <c r="P71" s="87">
        <v>3</v>
      </c>
      <c r="Q71" s="87"/>
      <c r="R71" s="87"/>
      <c r="S71" s="87"/>
      <c r="T71" s="88" t="s">
        <v>145</v>
      </c>
      <c r="U71" s="88"/>
      <c r="V71" s="88"/>
      <c r="W71" s="88"/>
      <c r="X71" s="88" t="s">
        <v>146</v>
      </c>
      <c r="Y71" s="88"/>
      <c r="Z71" s="88"/>
      <c r="AA71" s="88"/>
      <c r="AB71" s="89">
        <v>0</v>
      </c>
      <c r="AC71" s="89">
        <v>0</v>
      </c>
      <c r="AD71" s="89">
        <v>0</v>
      </c>
      <c r="AE71" s="89">
        <v>0</v>
      </c>
      <c r="AF71" s="89">
        <v>0</v>
      </c>
      <c r="AG71" s="89">
        <v>0</v>
      </c>
      <c r="AH71" s="89">
        <v>0</v>
      </c>
      <c r="AI71" s="89">
        <v>0</v>
      </c>
      <c r="AJ71" s="89">
        <v>0</v>
      </c>
      <c r="AK71" s="89">
        <v>0</v>
      </c>
      <c r="AL71" s="89">
        <v>0</v>
      </c>
      <c r="AM71" s="89">
        <v>0</v>
      </c>
      <c r="AN71" s="88" t="s">
        <v>147</v>
      </c>
      <c r="AO71" s="88"/>
      <c r="AP71" s="88"/>
      <c r="AQ71" s="88"/>
      <c r="AR71" s="90" t="s">
        <v>148</v>
      </c>
      <c r="AS71" s="91" t="s">
        <v>32</v>
      </c>
      <c r="AT71" s="92" t="s">
        <v>33</v>
      </c>
      <c r="AU71" s="92" t="s">
        <v>34</v>
      </c>
      <c r="AV71" s="93" t="s">
        <v>32</v>
      </c>
    </row>
    <row r="72" spans="2:48" ht="24" customHeight="1">
      <c r="B72" s="23" t="s">
        <v>141</v>
      </c>
      <c r="C72" s="23" t="s">
        <v>25</v>
      </c>
      <c r="D72" s="37">
        <f>D71+1</f>
        <v>13</v>
      </c>
      <c r="E72" s="40" t="s">
        <v>164</v>
      </c>
      <c r="F72" s="39" t="s">
        <v>167</v>
      </c>
      <c r="G72" s="38" t="s">
        <v>168</v>
      </c>
      <c r="H72" s="38"/>
      <c r="I72" s="38"/>
      <c r="J72" s="38"/>
      <c r="K72" s="38"/>
      <c r="L72" s="84">
        <v>1</v>
      </c>
      <c r="M72" s="84">
        <v>0</v>
      </c>
      <c r="N72" s="85">
        <v>0</v>
      </c>
      <c r="O72" s="86">
        <v>1</v>
      </c>
      <c r="P72" s="87">
        <v>3</v>
      </c>
      <c r="Q72" s="87"/>
      <c r="R72" s="87"/>
      <c r="S72" s="87"/>
      <c r="T72" s="88" t="s">
        <v>145</v>
      </c>
      <c r="U72" s="88"/>
      <c r="V72" s="88"/>
      <c r="W72" s="88"/>
      <c r="X72" s="88" t="s">
        <v>146</v>
      </c>
      <c r="Y72" s="88"/>
      <c r="Z72" s="88"/>
      <c r="AA72" s="88"/>
      <c r="AB72" s="90" t="s">
        <v>151</v>
      </c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 t="s">
        <v>148</v>
      </c>
      <c r="AS72" s="91" t="s">
        <v>32</v>
      </c>
      <c r="AT72" s="92" t="s">
        <v>33</v>
      </c>
      <c r="AU72" s="91" t="s">
        <v>34</v>
      </c>
      <c r="AV72" s="93" t="s">
        <v>32</v>
      </c>
    </row>
    <row r="73" spans="2:48" ht="24" customHeight="1">
      <c r="B73" s="23" t="s">
        <v>141</v>
      </c>
      <c r="C73" s="23" t="s">
        <v>25</v>
      </c>
      <c r="D73" s="94">
        <f>D72+1</f>
        <v>14</v>
      </c>
      <c r="E73" s="95" t="s">
        <v>169</v>
      </c>
      <c r="F73" s="96" t="s">
        <v>170</v>
      </c>
      <c r="G73" s="95" t="s">
        <v>171</v>
      </c>
      <c r="H73" s="95"/>
      <c r="I73" s="95"/>
      <c r="J73" s="95"/>
      <c r="K73" s="95"/>
      <c r="L73" s="97">
        <v>1</v>
      </c>
      <c r="M73" s="97">
        <v>0</v>
      </c>
      <c r="N73" s="97">
        <v>0</v>
      </c>
      <c r="O73" s="97">
        <v>0</v>
      </c>
      <c r="P73" s="97">
        <v>4</v>
      </c>
      <c r="Q73" s="97"/>
      <c r="R73" s="97"/>
      <c r="S73" s="97"/>
      <c r="T73" s="98" t="s">
        <v>145</v>
      </c>
      <c r="U73" s="98"/>
      <c r="V73" s="98"/>
      <c r="W73" s="98"/>
      <c r="X73" s="98" t="s">
        <v>155</v>
      </c>
      <c r="Y73" s="98"/>
      <c r="Z73" s="98"/>
      <c r="AA73" s="98"/>
      <c r="AB73" s="97">
        <v>0</v>
      </c>
      <c r="AC73" s="97">
        <v>0</v>
      </c>
      <c r="AD73" s="97">
        <v>0</v>
      </c>
      <c r="AE73" s="97">
        <v>0</v>
      </c>
      <c r="AF73" s="97">
        <v>0</v>
      </c>
      <c r="AG73" s="97">
        <v>0</v>
      </c>
      <c r="AH73" s="97">
        <v>0</v>
      </c>
      <c r="AI73" s="97">
        <v>0</v>
      </c>
      <c r="AJ73" s="97">
        <v>0</v>
      </c>
      <c r="AK73" s="97">
        <v>0</v>
      </c>
      <c r="AL73" s="97">
        <v>0</v>
      </c>
      <c r="AM73" s="97">
        <v>0</v>
      </c>
      <c r="AN73" s="98" t="s">
        <v>147</v>
      </c>
      <c r="AO73" s="98"/>
      <c r="AP73" s="98"/>
      <c r="AQ73" s="98"/>
      <c r="AR73" s="97" t="s">
        <v>156</v>
      </c>
      <c r="AS73" s="99" t="s">
        <v>32</v>
      </c>
      <c r="AT73" s="99" t="s">
        <v>33</v>
      </c>
      <c r="AU73" s="99" t="s">
        <v>34</v>
      </c>
      <c r="AV73" s="100" t="s">
        <v>32</v>
      </c>
    </row>
    <row r="74" spans="2:48" ht="24" customHeight="1">
      <c r="B74" s="23" t="s">
        <v>141</v>
      </c>
      <c r="C74" s="23" t="s">
        <v>25</v>
      </c>
      <c r="D74" s="94">
        <f>D73+1</f>
        <v>15</v>
      </c>
      <c r="E74" s="95" t="s">
        <v>169</v>
      </c>
      <c r="F74" s="96" t="s">
        <v>172</v>
      </c>
      <c r="G74" s="95" t="s">
        <v>173</v>
      </c>
      <c r="H74" s="95"/>
      <c r="I74" s="95"/>
      <c r="J74" s="95"/>
      <c r="K74" s="95"/>
      <c r="L74" s="97">
        <v>1</v>
      </c>
      <c r="M74" s="97">
        <v>0</v>
      </c>
      <c r="N74" s="97">
        <v>0</v>
      </c>
      <c r="O74" s="97">
        <v>1</v>
      </c>
      <c r="P74" s="97">
        <v>4</v>
      </c>
      <c r="Q74" s="97"/>
      <c r="R74" s="97"/>
      <c r="S74" s="97"/>
      <c r="T74" s="98" t="s">
        <v>145</v>
      </c>
      <c r="U74" s="98"/>
      <c r="V74" s="98"/>
      <c r="W74" s="98"/>
      <c r="X74" s="98" t="s">
        <v>155</v>
      </c>
      <c r="Y74" s="98"/>
      <c r="Z74" s="98"/>
      <c r="AA74" s="98"/>
      <c r="AB74" s="97" t="s">
        <v>151</v>
      </c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 t="s">
        <v>156</v>
      </c>
      <c r="AS74" s="99" t="s">
        <v>32</v>
      </c>
      <c r="AT74" s="99" t="s">
        <v>33</v>
      </c>
      <c r="AU74" s="99" t="s">
        <v>34</v>
      </c>
      <c r="AV74" s="100" t="s">
        <v>32</v>
      </c>
    </row>
    <row r="75" spans="2:48" ht="24" customHeight="1">
      <c r="B75" s="23" t="s">
        <v>141</v>
      </c>
      <c r="C75" s="23" t="s">
        <v>25</v>
      </c>
      <c r="D75" s="94">
        <f>D74+1</f>
        <v>16</v>
      </c>
      <c r="E75" s="95" t="s">
        <v>174</v>
      </c>
      <c r="F75" s="96" t="s">
        <v>175</v>
      </c>
      <c r="G75" s="95" t="s">
        <v>176</v>
      </c>
      <c r="H75" s="95"/>
      <c r="I75" s="95"/>
      <c r="J75" s="95"/>
      <c r="K75" s="95"/>
      <c r="L75" s="97">
        <v>1</v>
      </c>
      <c r="M75" s="97">
        <v>0</v>
      </c>
      <c r="N75" s="97">
        <v>0</v>
      </c>
      <c r="O75" s="97">
        <v>1</v>
      </c>
      <c r="P75" s="97">
        <v>5</v>
      </c>
      <c r="Q75" s="97"/>
      <c r="R75" s="97"/>
      <c r="S75" s="97"/>
      <c r="T75" s="98" t="s">
        <v>145</v>
      </c>
      <c r="U75" s="98"/>
      <c r="V75" s="98"/>
      <c r="W75" s="98"/>
      <c r="X75" s="98" t="s">
        <v>155</v>
      </c>
      <c r="Y75" s="98"/>
      <c r="Z75" s="98"/>
      <c r="AA75" s="98"/>
      <c r="AB75" s="97">
        <v>0</v>
      </c>
      <c r="AC75" s="97">
        <v>0</v>
      </c>
      <c r="AD75" s="97">
        <v>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7">
        <v>0</v>
      </c>
      <c r="AN75" s="98" t="s">
        <v>147</v>
      </c>
      <c r="AO75" s="98"/>
      <c r="AP75" s="98"/>
      <c r="AQ75" s="98"/>
      <c r="AR75" s="97" t="s">
        <v>156</v>
      </c>
      <c r="AS75" s="99" t="s">
        <v>32</v>
      </c>
      <c r="AT75" s="99" t="s">
        <v>33</v>
      </c>
      <c r="AU75" s="99" t="s">
        <v>34</v>
      </c>
      <c r="AV75" s="100" t="s">
        <v>32</v>
      </c>
    </row>
    <row r="76" spans="2:48" ht="24" customHeight="1">
      <c r="B76" s="23" t="s">
        <v>141</v>
      </c>
      <c r="C76" s="23" t="s">
        <v>25</v>
      </c>
      <c r="D76" s="94">
        <f>D75+1</f>
        <v>17</v>
      </c>
      <c r="E76" s="95" t="s">
        <v>174</v>
      </c>
      <c r="F76" s="96" t="s">
        <v>177</v>
      </c>
      <c r="G76" s="95" t="s">
        <v>178</v>
      </c>
      <c r="H76" s="95"/>
      <c r="I76" s="95"/>
      <c r="J76" s="95"/>
      <c r="K76" s="95"/>
      <c r="L76" s="97">
        <v>1</v>
      </c>
      <c r="M76" s="97">
        <v>0</v>
      </c>
      <c r="N76" s="97">
        <v>0</v>
      </c>
      <c r="O76" s="97">
        <v>0</v>
      </c>
      <c r="P76" s="97">
        <v>5</v>
      </c>
      <c r="Q76" s="97"/>
      <c r="R76" s="97"/>
      <c r="S76" s="97"/>
      <c r="T76" s="98" t="s">
        <v>145</v>
      </c>
      <c r="U76" s="98"/>
      <c r="V76" s="98"/>
      <c r="W76" s="98"/>
      <c r="X76" s="98" t="s">
        <v>155</v>
      </c>
      <c r="Y76" s="98"/>
      <c r="Z76" s="98"/>
      <c r="AA76" s="98"/>
      <c r="AB76" s="97" t="s">
        <v>151</v>
      </c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 t="s">
        <v>156</v>
      </c>
      <c r="AS76" s="99" t="s">
        <v>32</v>
      </c>
      <c r="AT76" s="99" t="s">
        <v>33</v>
      </c>
      <c r="AU76" s="99" t="s">
        <v>34</v>
      </c>
      <c r="AV76" s="100" t="s">
        <v>32</v>
      </c>
    </row>
    <row r="77" spans="2:48" ht="24" customHeight="1">
      <c r="B77" s="23" t="s">
        <v>141</v>
      </c>
      <c r="C77" s="23" t="s">
        <v>25</v>
      </c>
      <c r="D77" s="37">
        <f>D76+1</f>
        <v>18</v>
      </c>
      <c r="E77" s="40" t="s">
        <v>179</v>
      </c>
      <c r="F77" s="39" t="s">
        <v>180</v>
      </c>
      <c r="G77" s="40" t="s">
        <v>181</v>
      </c>
      <c r="H77" s="39"/>
      <c r="I77" s="39"/>
      <c r="J77" s="39"/>
      <c r="K77" s="39"/>
      <c r="L77" s="84">
        <v>1</v>
      </c>
      <c r="M77" s="84">
        <v>0</v>
      </c>
      <c r="N77" s="85">
        <v>0</v>
      </c>
      <c r="O77" s="86">
        <v>0</v>
      </c>
      <c r="P77" s="87">
        <v>6</v>
      </c>
      <c r="Q77" s="87"/>
      <c r="R77" s="87"/>
      <c r="S77" s="87"/>
      <c r="T77" s="88" t="s">
        <v>145</v>
      </c>
      <c r="U77" s="88"/>
      <c r="V77" s="88"/>
      <c r="W77" s="88"/>
      <c r="X77" s="88" t="s">
        <v>146</v>
      </c>
      <c r="Y77" s="88"/>
      <c r="Z77" s="88"/>
      <c r="AA77" s="88"/>
      <c r="AB77" s="89">
        <v>0</v>
      </c>
      <c r="AC77" s="89">
        <v>0</v>
      </c>
      <c r="AD77" s="89">
        <v>0</v>
      </c>
      <c r="AE77" s="89">
        <v>0</v>
      </c>
      <c r="AF77" s="89">
        <v>0</v>
      </c>
      <c r="AG77" s="89">
        <v>0</v>
      </c>
      <c r="AH77" s="89">
        <v>0</v>
      </c>
      <c r="AI77" s="89">
        <v>0</v>
      </c>
      <c r="AJ77" s="89">
        <v>0</v>
      </c>
      <c r="AK77" s="89">
        <v>0</v>
      </c>
      <c r="AL77" s="89">
        <v>0</v>
      </c>
      <c r="AM77" s="89">
        <v>0</v>
      </c>
      <c r="AN77" s="88" t="s">
        <v>147</v>
      </c>
      <c r="AO77" s="88"/>
      <c r="AP77" s="88"/>
      <c r="AQ77" s="88"/>
      <c r="AR77" s="90" t="s">
        <v>148</v>
      </c>
      <c r="AS77" s="91" t="s">
        <v>32</v>
      </c>
      <c r="AT77" s="92" t="s">
        <v>33</v>
      </c>
      <c r="AU77" s="92" t="s">
        <v>34</v>
      </c>
      <c r="AV77" s="93" t="s">
        <v>32</v>
      </c>
    </row>
    <row r="78" spans="2:48" ht="24" customHeight="1">
      <c r="B78" s="23" t="s">
        <v>141</v>
      </c>
      <c r="C78" s="23" t="s">
        <v>25</v>
      </c>
      <c r="D78" s="37">
        <f>D77+1</f>
        <v>19</v>
      </c>
      <c r="E78" s="38" t="s">
        <v>179</v>
      </c>
      <c r="F78" s="39" t="s">
        <v>182</v>
      </c>
      <c r="G78" s="40" t="s">
        <v>183</v>
      </c>
      <c r="H78" s="39"/>
      <c r="I78" s="39"/>
      <c r="J78" s="39"/>
      <c r="K78" s="39"/>
      <c r="L78" s="84">
        <v>1</v>
      </c>
      <c r="M78" s="84">
        <v>0</v>
      </c>
      <c r="N78" s="85">
        <v>0</v>
      </c>
      <c r="O78" s="86">
        <v>1</v>
      </c>
      <c r="P78" s="87">
        <v>6</v>
      </c>
      <c r="Q78" s="87"/>
      <c r="R78" s="87"/>
      <c r="S78" s="87"/>
      <c r="T78" s="88" t="s">
        <v>145</v>
      </c>
      <c r="U78" s="88"/>
      <c r="V78" s="88"/>
      <c r="W78" s="88"/>
      <c r="X78" s="88" t="s">
        <v>146</v>
      </c>
      <c r="Y78" s="88"/>
      <c r="Z78" s="88"/>
      <c r="AA78" s="88"/>
      <c r="AB78" s="90" t="s">
        <v>151</v>
      </c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 t="s">
        <v>148</v>
      </c>
      <c r="AS78" s="91" t="s">
        <v>32</v>
      </c>
      <c r="AT78" s="92" t="s">
        <v>33</v>
      </c>
      <c r="AU78" s="91" t="s">
        <v>34</v>
      </c>
      <c r="AV78" s="93" t="s">
        <v>32</v>
      </c>
    </row>
    <row r="79" spans="2:48" ht="24" customHeight="1">
      <c r="B79" s="23" t="s">
        <v>141</v>
      </c>
      <c r="C79" s="23" t="s">
        <v>25</v>
      </c>
      <c r="D79" s="94">
        <f>D78+1</f>
        <v>20</v>
      </c>
      <c r="E79" s="95" t="s">
        <v>184</v>
      </c>
      <c r="F79" s="96" t="s">
        <v>185</v>
      </c>
      <c r="G79" s="95" t="s">
        <v>186</v>
      </c>
      <c r="H79" s="95"/>
      <c r="I79" s="95"/>
      <c r="J79" s="95"/>
      <c r="K79" s="95"/>
      <c r="L79" s="97">
        <v>1</v>
      </c>
      <c r="M79" s="97">
        <v>0</v>
      </c>
      <c r="N79" s="97">
        <v>0</v>
      </c>
      <c r="O79" s="97">
        <v>0</v>
      </c>
      <c r="P79" s="97">
        <v>7</v>
      </c>
      <c r="Q79" s="97"/>
      <c r="R79" s="97"/>
      <c r="S79" s="97"/>
      <c r="T79" s="98" t="s">
        <v>145</v>
      </c>
      <c r="U79" s="98"/>
      <c r="V79" s="98"/>
      <c r="W79" s="98"/>
      <c r="X79" s="98" t="s">
        <v>155</v>
      </c>
      <c r="Y79" s="98"/>
      <c r="Z79" s="98"/>
      <c r="AA79" s="98"/>
      <c r="AB79" s="97">
        <v>0</v>
      </c>
      <c r="AC79" s="97">
        <v>0</v>
      </c>
      <c r="AD79" s="97">
        <v>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7">
        <v>0</v>
      </c>
      <c r="AN79" s="98" t="s">
        <v>147</v>
      </c>
      <c r="AO79" s="98"/>
      <c r="AP79" s="98"/>
      <c r="AQ79" s="98"/>
      <c r="AR79" s="97" t="s">
        <v>156</v>
      </c>
      <c r="AS79" s="99" t="s">
        <v>32</v>
      </c>
      <c r="AT79" s="99" t="s">
        <v>33</v>
      </c>
      <c r="AU79" s="99" t="s">
        <v>34</v>
      </c>
      <c r="AV79" s="100" t="s">
        <v>32</v>
      </c>
    </row>
    <row r="80" spans="2:48" ht="24" customHeight="1">
      <c r="B80" s="23" t="s">
        <v>141</v>
      </c>
      <c r="C80" s="23" t="s">
        <v>25</v>
      </c>
      <c r="D80" s="94">
        <f>D79+1</f>
        <v>21</v>
      </c>
      <c r="E80" s="95" t="s">
        <v>184</v>
      </c>
      <c r="F80" s="96" t="s">
        <v>187</v>
      </c>
      <c r="G80" s="95" t="s">
        <v>188</v>
      </c>
      <c r="H80" s="95"/>
      <c r="I80" s="95"/>
      <c r="J80" s="95"/>
      <c r="K80" s="95"/>
      <c r="L80" s="97">
        <v>1</v>
      </c>
      <c r="M80" s="97">
        <v>0</v>
      </c>
      <c r="N80" s="97">
        <v>0</v>
      </c>
      <c r="O80" s="97">
        <v>1</v>
      </c>
      <c r="P80" s="97">
        <v>7</v>
      </c>
      <c r="Q80" s="97"/>
      <c r="R80" s="97"/>
      <c r="S80" s="97"/>
      <c r="T80" s="98" t="s">
        <v>145</v>
      </c>
      <c r="U80" s="98"/>
      <c r="V80" s="98"/>
      <c r="W80" s="98"/>
      <c r="X80" s="98" t="s">
        <v>155</v>
      </c>
      <c r="Y80" s="98"/>
      <c r="Z80" s="98"/>
      <c r="AA80" s="98"/>
      <c r="AB80" s="97" t="s">
        <v>151</v>
      </c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 t="s">
        <v>156</v>
      </c>
      <c r="AS80" s="99" t="s">
        <v>32</v>
      </c>
      <c r="AT80" s="99" t="s">
        <v>33</v>
      </c>
      <c r="AU80" s="99" t="s">
        <v>34</v>
      </c>
      <c r="AV80" s="100" t="s">
        <v>32</v>
      </c>
    </row>
    <row r="81" spans="2:48" ht="24" customHeight="1">
      <c r="B81" s="23" t="s">
        <v>141</v>
      </c>
      <c r="C81" s="23" t="s">
        <v>25</v>
      </c>
      <c r="D81" s="94">
        <f>D80+1</f>
        <v>22</v>
      </c>
      <c r="E81" s="95" t="s">
        <v>189</v>
      </c>
      <c r="F81" s="96" t="s">
        <v>190</v>
      </c>
      <c r="G81" s="95" t="s">
        <v>191</v>
      </c>
      <c r="H81" s="95"/>
      <c r="I81" s="95"/>
      <c r="J81" s="95"/>
      <c r="K81" s="95"/>
      <c r="L81" s="97">
        <v>1</v>
      </c>
      <c r="M81" s="97">
        <v>0</v>
      </c>
      <c r="N81" s="97">
        <v>0</v>
      </c>
      <c r="O81" s="97">
        <v>0</v>
      </c>
      <c r="P81" s="97">
        <v>8</v>
      </c>
      <c r="Q81" s="97"/>
      <c r="R81" s="97"/>
      <c r="S81" s="97"/>
      <c r="T81" s="98" t="s">
        <v>145</v>
      </c>
      <c r="U81" s="98"/>
      <c r="V81" s="98"/>
      <c r="W81" s="98"/>
      <c r="X81" s="98" t="s">
        <v>155</v>
      </c>
      <c r="Y81" s="98"/>
      <c r="Z81" s="98"/>
      <c r="AA81" s="98"/>
      <c r="AB81" s="97">
        <v>0</v>
      </c>
      <c r="AC81" s="97">
        <v>0</v>
      </c>
      <c r="AD81" s="97">
        <v>0</v>
      </c>
      <c r="AE81" s="97">
        <v>0</v>
      </c>
      <c r="AF81" s="97">
        <v>0</v>
      </c>
      <c r="AG81" s="97">
        <v>0</v>
      </c>
      <c r="AH81" s="97">
        <v>0</v>
      </c>
      <c r="AI81" s="97">
        <v>0</v>
      </c>
      <c r="AJ81" s="97">
        <v>0</v>
      </c>
      <c r="AK81" s="97">
        <v>0</v>
      </c>
      <c r="AL81" s="97">
        <v>0</v>
      </c>
      <c r="AM81" s="97">
        <v>0</v>
      </c>
      <c r="AN81" s="98" t="s">
        <v>147</v>
      </c>
      <c r="AO81" s="98"/>
      <c r="AP81" s="98"/>
      <c r="AQ81" s="98"/>
      <c r="AR81" s="97" t="s">
        <v>156</v>
      </c>
      <c r="AS81" s="99" t="s">
        <v>32</v>
      </c>
      <c r="AT81" s="99" t="s">
        <v>33</v>
      </c>
      <c r="AU81" s="99" t="s">
        <v>34</v>
      </c>
      <c r="AV81" s="100" t="s">
        <v>32</v>
      </c>
    </row>
    <row r="82" spans="2:48" ht="24" customHeight="1">
      <c r="B82" s="23" t="s">
        <v>141</v>
      </c>
      <c r="C82" s="23" t="s">
        <v>25</v>
      </c>
      <c r="D82" s="94">
        <f>D81+1</f>
        <v>23</v>
      </c>
      <c r="E82" s="95" t="s">
        <v>189</v>
      </c>
      <c r="F82" s="96" t="s">
        <v>192</v>
      </c>
      <c r="G82" s="95" t="s">
        <v>191</v>
      </c>
      <c r="H82" s="95"/>
      <c r="I82" s="95"/>
      <c r="J82" s="95"/>
      <c r="K82" s="95"/>
      <c r="L82" s="97">
        <v>1</v>
      </c>
      <c r="M82" s="97">
        <v>0</v>
      </c>
      <c r="N82" s="97">
        <v>0</v>
      </c>
      <c r="O82" s="97">
        <v>1</v>
      </c>
      <c r="P82" s="97">
        <v>8</v>
      </c>
      <c r="Q82" s="97"/>
      <c r="R82" s="97"/>
      <c r="S82" s="97"/>
      <c r="T82" s="98" t="s">
        <v>145</v>
      </c>
      <c r="U82" s="98"/>
      <c r="V82" s="98"/>
      <c r="W82" s="98"/>
      <c r="X82" s="98" t="s">
        <v>155</v>
      </c>
      <c r="Y82" s="98"/>
      <c r="Z82" s="98"/>
      <c r="AA82" s="98"/>
      <c r="AB82" s="97" t="s">
        <v>151</v>
      </c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 t="s">
        <v>156</v>
      </c>
      <c r="AS82" s="99" t="s">
        <v>32</v>
      </c>
      <c r="AT82" s="99" t="s">
        <v>33</v>
      </c>
      <c r="AU82" s="99" t="s">
        <v>34</v>
      </c>
      <c r="AV82" s="100" t="s">
        <v>32</v>
      </c>
    </row>
    <row r="83" spans="2:48" ht="24" customHeight="1">
      <c r="B83" s="23" t="s">
        <v>141</v>
      </c>
      <c r="C83" s="23" t="s">
        <v>25</v>
      </c>
      <c r="D83" s="37">
        <f>D82+1</f>
        <v>24</v>
      </c>
      <c r="E83" s="38" t="s">
        <v>193</v>
      </c>
      <c r="F83" s="39" t="s">
        <v>194</v>
      </c>
      <c r="G83" s="40" t="s">
        <v>195</v>
      </c>
      <c r="H83" s="39"/>
      <c r="I83" s="39"/>
      <c r="J83" s="39"/>
      <c r="K83" s="39"/>
      <c r="L83" s="84">
        <v>1</v>
      </c>
      <c r="M83" s="84">
        <v>0</v>
      </c>
      <c r="N83" s="85">
        <v>0</v>
      </c>
      <c r="O83" s="86">
        <v>0</v>
      </c>
      <c r="P83" s="87">
        <v>9</v>
      </c>
      <c r="Q83" s="87"/>
      <c r="R83" s="87"/>
      <c r="S83" s="87"/>
      <c r="T83" s="88" t="s">
        <v>145</v>
      </c>
      <c r="U83" s="88"/>
      <c r="V83" s="88"/>
      <c r="W83" s="88"/>
      <c r="X83" s="88" t="s">
        <v>146</v>
      </c>
      <c r="Y83" s="88"/>
      <c r="Z83" s="88"/>
      <c r="AA83" s="88"/>
      <c r="AB83" s="89">
        <v>0</v>
      </c>
      <c r="AC83" s="89">
        <v>0</v>
      </c>
      <c r="AD83" s="89">
        <v>0</v>
      </c>
      <c r="AE83" s="89">
        <v>0</v>
      </c>
      <c r="AF83" s="89">
        <v>0</v>
      </c>
      <c r="AG83" s="89">
        <v>0</v>
      </c>
      <c r="AH83" s="89">
        <v>0</v>
      </c>
      <c r="AI83" s="89">
        <v>0</v>
      </c>
      <c r="AJ83" s="89">
        <v>0</v>
      </c>
      <c r="AK83" s="89">
        <v>0</v>
      </c>
      <c r="AL83" s="89">
        <v>0</v>
      </c>
      <c r="AM83" s="89">
        <v>0</v>
      </c>
      <c r="AN83" s="88" t="s">
        <v>147</v>
      </c>
      <c r="AO83" s="88"/>
      <c r="AP83" s="88"/>
      <c r="AQ83" s="88"/>
      <c r="AR83" s="90" t="s">
        <v>148</v>
      </c>
      <c r="AS83" s="91" t="s">
        <v>32</v>
      </c>
      <c r="AT83" s="92" t="s">
        <v>33</v>
      </c>
      <c r="AU83" s="92" t="s">
        <v>34</v>
      </c>
      <c r="AV83" s="93" t="s">
        <v>32</v>
      </c>
    </row>
    <row r="84" spans="2:48" ht="24" customHeight="1">
      <c r="B84" s="23" t="s">
        <v>141</v>
      </c>
      <c r="C84" s="23" t="s">
        <v>25</v>
      </c>
      <c r="D84" s="37">
        <f>D83+1</f>
        <v>25</v>
      </c>
      <c r="E84" s="38" t="s">
        <v>193</v>
      </c>
      <c r="F84" s="39" t="s">
        <v>196</v>
      </c>
      <c r="G84" s="38" t="s">
        <v>197</v>
      </c>
      <c r="H84" s="38"/>
      <c r="I84" s="38"/>
      <c r="J84" s="38"/>
      <c r="K84" s="38"/>
      <c r="L84" s="84">
        <v>1</v>
      </c>
      <c r="M84" s="84">
        <v>0</v>
      </c>
      <c r="N84" s="85">
        <v>0</v>
      </c>
      <c r="O84" s="86">
        <v>1</v>
      </c>
      <c r="P84" s="87">
        <v>9</v>
      </c>
      <c r="Q84" s="87"/>
      <c r="R84" s="87"/>
      <c r="S84" s="87"/>
      <c r="T84" s="88" t="s">
        <v>145</v>
      </c>
      <c r="U84" s="88"/>
      <c r="V84" s="88"/>
      <c r="W84" s="88"/>
      <c r="X84" s="88" t="s">
        <v>146</v>
      </c>
      <c r="Y84" s="88"/>
      <c r="Z84" s="88"/>
      <c r="AA84" s="88"/>
      <c r="AB84" s="90" t="s">
        <v>151</v>
      </c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 t="s">
        <v>148</v>
      </c>
      <c r="AS84" s="91" t="s">
        <v>32</v>
      </c>
      <c r="AT84" s="92" t="s">
        <v>33</v>
      </c>
      <c r="AU84" s="91" t="s">
        <v>34</v>
      </c>
      <c r="AV84" s="93" t="s">
        <v>32</v>
      </c>
    </row>
    <row r="85" spans="2:48" ht="24" customHeight="1">
      <c r="B85" s="23" t="s">
        <v>141</v>
      </c>
      <c r="C85" s="23" t="s">
        <v>25</v>
      </c>
      <c r="D85" s="101">
        <f>D84+1</f>
        <v>26</v>
      </c>
      <c r="E85" s="102" t="s">
        <v>198</v>
      </c>
      <c r="F85" s="96" t="s">
        <v>199</v>
      </c>
      <c r="G85" s="102" t="s">
        <v>200</v>
      </c>
      <c r="H85" s="102"/>
      <c r="I85" s="102"/>
      <c r="J85" s="102"/>
      <c r="K85" s="102"/>
      <c r="L85" s="103">
        <v>1</v>
      </c>
      <c r="M85" s="103">
        <v>0</v>
      </c>
      <c r="N85" s="103">
        <v>0</v>
      </c>
      <c r="O85" s="103">
        <v>0</v>
      </c>
      <c r="P85" s="103" t="s">
        <v>201</v>
      </c>
      <c r="Q85" s="103"/>
      <c r="R85" s="103"/>
      <c r="S85" s="103"/>
      <c r="T85" s="104" t="s">
        <v>145</v>
      </c>
      <c r="U85" s="104"/>
      <c r="V85" s="104"/>
      <c r="W85" s="104"/>
      <c r="X85" s="104" t="s">
        <v>155</v>
      </c>
      <c r="Y85" s="104"/>
      <c r="Z85" s="104"/>
      <c r="AA85" s="104"/>
      <c r="AB85" s="103">
        <v>0</v>
      </c>
      <c r="AC85" s="103">
        <v>0</v>
      </c>
      <c r="AD85" s="103">
        <v>0</v>
      </c>
      <c r="AE85" s="103">
        <v>0</v>
      </c>
      <c r="AF85" s="103">
        <v>0</v>
      </c>
      <c r="AG85" s="103">
        <v>0</v>
      </c>
      <c r="AH85" s="103">
        <v>0</v>
      </c>
      <c r="AI85" s="103">
        <v>0</v>
      </c>
      <c r="AJ85" s="103">
        <v>0</v>
      </c>
      <c r="AK85" s="103">
        <v>0</v>
      </c>
      <c r="AL85" s="103">
        <v>0</v>
      </c>
      <c r="AM85" s="103">
        <v>0</v>
      </c>
      <c r="AN85" s="104" t="s">
        <v>147</v>
      </c>
      <c r="AO85" s="104"/>
      <c r="AP85" s="104"/>
      <c r="AQ85" s="104"/>
      <c r="AR85" s="103" t="s">
        <v>156</v>
      </c>
      <c r="AS85" s="105" t="s">
        <v>32</v>
      </c>
      <c r="AT85" s="105" t="s">
        <v>33</v>
      </c>
      <c r="AU85" s="105" t="s">
        <v>34</v>
      </c>
      <c r="AV85" s="106" t="s">
        <v>32</v>
      </c>
    </row>
    <row r="86" spans="2:48" ht="24" customHeight="1">
      <c r="B86" s="23" t="s">
        <v>141</v>
      </c>
      <c r="C86" s="23" t="s">
        <v>25</v>
      </c>
      <c r="D86" s="101">
        <f>D85+1</f>
        <v>27</v>
      </c>
      <c r="E86" s="102" t="s">
        <v>198</v>
      </c>
      <c r="F86" s="96" t="s">
        <v>202</v>
      </c>
      <c r="G86" s="102" t="s">
        <v>203</v>
      </c>
      <c r="H86" s="102"/>
      <c r="I86" s="102"/>
      <c r="J86" s="102"/>
      <c r="K86" s="102"/>
      <c r="L86" s="103">
        <v>1</v>
      </c>
      <c r="M86" s="103">
        <v>0</v>
      </c>
      <c r="N86" s="103">
        <v>0</v>
      </c>
      <c r="O86" s="103">
        <v>1</v>
      </c>
      <c r="P86" s="103" t="s">
        <v>201</v>
      </c>
      <c r="Q86" s="103"/>
      <c r="R86" s="103"/>
      <c r="S86" s="103"/>
      <c r="T86" s="104" t="s">
        <v>145</v>
      </c>
      <c r="U86" s="104"/>
      <c r="V86" s="104"/>
      <c r="W86" s="104"/>
      <c r="X86" s="104" t="s">
        <v>155</v>
      </c>
      <c r="Y86" s="104"/>
      <c r="Z86" s="104"/>
      <c r="AA86" s="104"/>
      <c r="AB86" s="103" t="s">
        <v>151</v>
      </c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 t="s">
        <v>156</v>
      </c>
      <c r="AS86" s="105" t="s">
        <v>32</v>
      </c>
      <c r="AT86" s="105" t="s">
        <v>33</v>
      </c>
      <c r="AU86" s="105" t="s">
        <v>34</v>
      </c>
      <c r="AV86" s="106" t="s">
        <v>32</v>
      </c>
    </row>
    <row r="87" spans="2:48" ht="24" customHeight="1">
      <c r="B87" s="23" t="s">
        <v>141</v>
      </c>
      <c r="C87" s="23" t="s">
        <v>25</v>
      </c>
      <c r="D87" s="101">
        <f>D86+1</f>
        <v>28</v>
      </c>
      <c r="E87" s="102" t="s">
        <v>204</v>
      </c>
      <c r="F87" s="96" t="s">
        <v>205</v>
      </c>
      <c r="G87" s="102" t="s">
        <v>206</v>
      </c>
      <c r="H87" s="102"/>
      <c r="I87" s="102"/>
      <c r="J87" s="102"/>
      <c r="K87" s="102"/>
      <c r="L87" s="103">
        <v>1</v>
      </c>
      <c r="M87" s="103">
        <v>0</v>
      </c>
      <c r="N87" s="103">
        <v>0</v>
      </c>
      <c r="O87" s="103">
        <v>1</v>
      </c>
      <c r="P87" s="103" t="s">
        <v>207</v>
      </c>
      <c r="Q87" s="103"/>
      <c r="R87" s="103"/>
      <c r="S87" s="103"/>
      <c r="T87" s="104" t="s">
        <v>145</v>
      </c>
      <c r="U87" s="104"/>
      <c r="V87" s="104"/>
      <c r="W87" s="104"/>
      <c r="X87" s="104" t="s">
        <v>155</v>
      </c>
      <c r="Y87" s="104"/>
      <c r="Z87" s="104"/>
      <c r="AA87" s="104"/>
      <c r="AB87" s="103">
        <v>0</v>
      </c>
      <c r="AC87" s="103">
        <v>0</v>
      </c>
      <c r="AD87" s="103">
        <v>0</v>
      </c>
      <c r="AE87" s="103">
        <v>0</v>
      </c>
      <c r="AF87" s="103">
        <v>0</v>
      </c>
      <c r="AG87" s="103">
        <v>0</v>
      </c>
      <c r="AH87" s="103">
        <v>0</v>
      </c>
      <c r="AI87" s="103">
        <v>0</v>
      </c>
      <c r="AJ87" s="103">
        <v>0</v>
      </c>
      <c r="AK87" s="103">
        <v>0</v>
      </c>
      <c r="AL87" s="103">
        <v>0</v>
      </c>
      <c r="AM87" s="103">
        <v>0</v>
      </c>
      <c r="AN87" s="104" t="s">
        <v>147</v>
      </c>
      <c r="AO87" s="104"/>
      <c r="AP87" s="104"/>
      <c r="AQ87" s="104"/>
      <c r="AR87" s="103" t="s">
        <v>156</v>
      </c>
      <c r="AS87" s="105" t="s">
        <v>32</v>
      </c>
      <c r="AT87" s="105" t="s">
        <v>33</v>
      </c>
      <c r="AU87" s="105" t="s">
        <v>34</v>
      </c>
      <c r="AV87" s="106" t="s">
        <v>32</v>
      </c>
    </row>
    <row r="88" spans="2:48" ht="24" customHeight="1">
      <c r="B88" s="23" t="s">
        <v>141</v>
      </c>
      <c r="C88" s="23" t="s">
        <v>25</v>
      </c>
      <c r="D88" s="101">
        <f>D87+1</f>
        <v>29</v>
      </c>
      <c r="E88" s="102" t="s">
        <v>204</v>
      </c>
      <c r="F88" s="96" t="s">
        <v>208</v>
      </c>
      <c r="G88" s="102" t="s">
        <v>209</v>
      </c>
      <c r="H88" s="102"/>
      <c r="I88" s="102"/>
      <c r="J88" s="102"/>
      <c r="K88" s="102"/>
      <c r="L88" s="103">
        <v>1</v>
      </c>
      <c r="M88" s="103">
        <v>0</v>
      </c>
      <c r="N88" s="103">
        <v>1</v>
      </c>
      <c r="O88" s="103">
        <v>0</v>
      </c>
      <c r="P88" s="103" t="s">
        <v>207</v>
      </c>
      <c r="Q88" s="103"/>
      <c r="R88" s="103"/>
      <c r="S88" s="103"/>
      <c r="T88" s="104" t="s">
        <v>145</v>
      </c>
      <c r="U88" s="104"/>
      <c r="V88" s="104"/>
      <c r="W88" s="104"/>
      <c r="X88" s="104" t="s">
        <v>155</v>
      </c>
      <c r="Y88" s="104"/>
      <c r="Z88" s="104"/>
      <c r="AA88" s="104"/>
      <c r="AB88" s="103" t="s">
        <v>151</v>
      </c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 t="s">
        <v>156</v>
      </c>
      <c r="AS88" s="105" t="s">
        <v>32</v>
      </c>
      <c r="AT88" s="105" t="s">
        <v>33</v>
      </c>
      <c r="AU88" s="105" t="s">
        <v>34</v>
      </c>
      <c r="AV88" s="106" t="s">
        <v>32</v>
      </c>
    </row>
    <row r="89" spans="2:48" ht="24" customHeight="1">
      <c r="B89" s="23" t="s">
        <v>141</v>
      </c>
      <c r="C89" s="23" t="s">
        <v>25</v>
      </c>
      <c r="D89" s="37">
        <f>D88+1</f>
        <v>30</v>
      </c>
      <c r="E89" s="38" t="s">
        <v>210</v>
      </c>
      <c r="F89" s="39" t="s">
        <v>211</v>
      </c>
      <c r="G89" s="40" t="s">
        <v>212</v>
      </c>
      <c r="H89" s="39"/>
      <c r="I89" s="39"/>
      <c r="J89" s="39"/>
      <c r="K89" s="39"/>
      <c r="L89" s="84">
        <v>1</v>
      </c>
      <c r="M89" s="84">
        <v>0</v>
      </c>
      <c r="N89" s="85">
        <v>0</v>
      </c>
      <c r="O89" s="86">
        <v>0</v>
      </c>
      <c r="P89" s="87" t="s">
        <v>18</v>
      </c>
      <c r="Q89" s="87"/>
      <c r="R89" s="87"/>
      <c r="S89" s="87"/>
      <c r="T89" s="88" t="s">
        <v>145</v>
      </c>
      <c r="U89" s="88"/>
      <c r="V89" s="88"/>
      <c r="W89" s="88"/>
      <c r="X89" s="88" t="s">
        <v>146</v>
      </c>
      <c r="Y89" s="88"/>
      <c r="Z89" s="88"/>
      <c r="AA89" s="88"/>
      <c r="AB89" s="89">
        <v>0</v>
      </c>
      <c r="AC89" s="89">
        <v>0</v>
      </c>
      <c r="AD89" s="89">
        <v>0</v>
      </c>
      <c r="AE89" s="89">
        <v>0</v>
      </c>
      <c r="AF89" s="89">
        <v>0</v>
      </c>
      <c r="AG89" s="89">
        <v>0</v>
      </c>
      <c r="AH89" s="89">
        <v>0</v>
      </c>
      <c r="AI89" s="89">
        <v>0</v>
      </c>
      <c r="AJ89" s="89">
        <v>0</v>
      </c>
      <c r="AK89" s="89">
        <v>0</v>
      </c>
      <c r="AL89" s="89">
        <v>0</v>
      </c>
      <c r="AM89" s="89">
        <v>0</v>
      </c>
      <c r="AN89" s="88" t="s">
        <v>147</v>
      </c>
      <c r="AO89" s="88"/>
      <c r="AP89" s="88"/>
      <c r="AQ89" s="88"/>
      <c r="AR89" s="107" t="s">
        <v>148</v>
      </c>
      <c r="AS89" s="91" t="s">
        <v>32</v>
      </c>
      <c r="AT89" s="92" t="s">
        <v>33</v>
      </c>
      <c r="AU89" s="92" t="s">
        <v>34</v>
      </c>
      <c r="AV89" s="93" t="s">
        <v>32</v>
      </c>
    </row>
    <row r="90" spans="2:48" ht="24" customHeight="1">
      <c r="B90" s="23" t="s">
        <v>141</v>
      </c>
      <c r="C90" s="23" t="s">
        <v>25</v>
      </c>
      <c r="D90" s="37">
        <f>D89+1</f>
        <v>31</v>
      </c>
      <c r="E90" s="38" t="s">
        <v>210</v>
      </c>
      <c r="F90" s="39" t="s">
        <v>213</v>
      </c>
      <c r="G90" s="40" t="s">
        <v>214</v>
      </c>
      <c r="H90" s="39"/>
      <c r="I90" s="39"/>
      <c r="J90" s="39"/>
      <c r="K90" s="39"/>
      <c r="L90" s="84">
        <v>1</v>
      </c>
      <c r="M90" s="84">
        <v>0</v>
      </c>
      <c r="N90" s="85">
        <v>0</v>
      </c>
      <c r="O90" s="86">
        <v>1</v>
      </c>
      <c r="P90" s="87" t="s">
        <v>18</v>
      </c>
      <c r="Q90" s="87"/>
      <c r="R90" s="87"/>
      <c r="S90" s="87"/>
      <c r="T90" s="88" t="s">
        <v>145</v>
      </c>
      <c r="U90" s="88"/>
      <c r="V90" s="88"/>
      <c r="W90" s="88"/>
      <c r="X90" s="88" t="s">
        <v>146</v>
      </c>
      <c r="Y90" s="88"/>
      <c r="Z90" s="88"/>
      <c r="AA90" s="88"/>
      <c r="AB90" s="90" t="s">
        <v>151</v>
      </c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 t="s">
        <v>148</v>
      </c>
      <c r="AS90" s="91" t="s">
        <v>32</v>
      </c>
      <c r="AT90" s="92" t="s">
        <v>33</v>
      </c>
      <c r="AU90" s="91" t="s">
        <v>34</v>
      </c>
      <c r="AV90" s="93" t="s">
        <v>32</v>
      </c>
    </row>
    <row r="91" spans="2:48" ht="24" customHeight="1">
      <c r="B91" s="23" t="s">
        <v>141</v>
      </c>
      <c r="C91" s="23" t="s">
        <v>25</v>
      </c>
      <c r="D91" s="94">
        <f>D90+1</f>
        <v>32</v>
      </c>
      <c r="E91" s="95" t="s">
        <v>215</v>
      </c>
      <c r="F91" s="96" t="s">
        <v>216</v>
      </c>
      <c r="G91" s="95" t="s">
        <v>217</v>
      </c>
      <c r="H91" s="95"/>
      <c r="I91" s="95"/>
      <c r="J91" s="95"/>
      <c r="K91" s="95"/>
      <c r="L91" s="97">
        <v>1</v>
      </c>
      <c r="M91" s="97">
        <v>0</v>
      </c>
      <c r="N91" s="97">
        <v>0</v>
      </c>
      <c r="O91" s="97">
        <v>0</v>
      </c>
      <c r="P91" s="97" t="s">
        <v>218</v>
      </c>
      <c r="Q91" s="97"/>
      <c r="R91" s="97"/>
      <c r="S91" s="97"/>
      <c r="T91" s="98" t="s">
        <v>145</v>
      </c>
      <c r="U91" s="98"/>
      <c r="V91" s="98"/>
      <c r="W91" s="98"/>
      <c r="X91" s="98" t="s">
        <v>155</v>
      </c>
      <c r="Y91" s="98"/>
      <c r="Z91" s="98"/>
      <c r="AA91" s="98"/>
      <c r="AB91" s="97">
        <v>0</v>
      </c>
      <c r="AC91" s="97">
        <v>0</v>
      </c>
      <c r="AD91" s="97">
        <v>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7">
        <v>0</v>
      </c>
      <c r="AN91" s="98" t="s">
        <v>147</v>
      </c>
      <c r="AO91" s="98"/>
      <c r="AP91" s="98"/>
      <c r="AQ91" s="98"/>
      <c r="AR91" s="97" t="s">
        <v>156</v>
      </c>
      <c r="AS91" s="99" t="s">
        <v>32</v>
      </c>
      <c r="AT91" s="99" t="s">
        <v>33</v>
      </c>
      <c r="AU91" s="99" t="s">
        <v>34</v>
      </c>
      <c r="AV91" s="100" t="s">
        <v>32</v>
      </c>
    </row>
    <row r="92" spans="2:48" ht="24" customHeight="1">
      <c r="B92" s="23" t="s">
        <v>141</v>
      </c>
      <c r="C92" s="23" t="s">
        <v>25</v>
      </c>
      <c r="D92" s="94">
        <f>D91+1</f>
        <v>33</v>
      </c>
      <c r="E92" s="95" t="s">
        <v>215</v>
      </c>
      <c r="F92" s="96" t="s">
        <v>219</v>
      </c>
      <c r="G92" s="95" t="s">
        <v>220</v>
      </c>
      <c r="H92" s="95"/>
      <c r="I92" s="95"/>
      <c r="J92" s="95"/>
      <c r="K92" s="95"/>
      <c r="L92" s="97">
        <v>1</v>
      </c>
      <c r="M92" s="97">
        <v>0</v>
      </c>
      <c r="N92" s="97">
        <v>0</v>
      </c>
      <c r="O92" s="97">
        <v>1</v>
      </c>
      <c r="P92" s="97" t="s">
        <v>218</v>
      </c>
      <c r="Q92" s="97"/>
      <c r="R92" s="97"/>
      <c r="S92" s="97"/>
      <c r="T92" s="98" t="s">
        <v>145</v>
      </c>
      <c r="U92" s="98"/>
      <c r="V92" s="98"/>
      <c r="W92" s="98"/>
      <c r="X92" s="98" t="s">
        <v>155</v>
      </c>
      <c r="Y92" s="98"/>
      <c r="Z92" s="98"/>
      <c r="AA92" s="98"/>
      <c r="AB92" s="97" t="s">
        <v>151</v>
      </c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 t="s">
        <v>156</v>
      </c>
      <c r="AS92" s="99" t="s">
        <v>32</v>
      </c>
      <c r="AT92" s="99" t="s">
        <v>33</v>
      </c>
      <c r="AU92" s="99" t="s">
        <v>34</v>
      </c>
      <c r="AV92" s="100" t="s">
        <v>32</v>
      </c>
    </row>
    <row r="93" spans="2:48" ht="24" customHeight="1">
      <c r="B93" s="23" t="s">
        <v>141</v>
      </c>
      <c r="C93" s="23" t="s">
        <v>25</v>
      </c>
      <c r="D93" s="94">
        <f>D92+1</f>
        <v>34</v>
      </c>
      <c r="E93" s="95" t="s">
        <v>221</v>
      </c>
      <c r="F93" s="96" t="s">
        <v>222</v>
      </c>
      <c r="G93" s="95" t="s">
        <v>223</v>
      </c>
      <c r="H93" s="95"/>
      <c r="I93" s="95"/>
      <c r="J93" s="95"/>
      <c r="K93" s="95"/>
      <c r="L93" s="97">
        <v>1</v>
      </c>
      <c r="M93" s="97">
        <v>0</v>
      </c>
      <c r="N93" s="97">
        <v>0</v>
      </c>
      <c r="O93" s="97">
        <v>0</v>
      </c>
      <c r="P93" s="97" t="s">
        <v>224</v>
      </c>
      <c r="Q93" s="97"/>
      <c r="R93" s="97"/>
      <c r="S93" s="97"/>
      <c r="T93" s="98" t="s">
        <v>145</v>
      </c>
      <c r="U93" s="98"/>
      <c r="V93" s="98"/>
      <c r="W93" s="98"/>
      <c r="X93" s="98" t="s">
        <v>155</v>
      </c>
      <c r="Y93" s="98"/>
      <c r="Z93" s="98"/>
      <c r="AA93" s="98"/>
      <c r="AB93" s="97">
        <v>0</v>
      </c>
      <c r="AC93" s="97">
        <v>0</v>
      </c>
      <c r="AD93" s="97">
        <v>0</v>
      </c>
      <c r="AE93" s="97">
        <v>0</v>
      </c>
      <c r="AF93" s="97">
        <v>0</v>
      </c>
      <c r="AG93" s="97">
        <v>0</v>
      </c>
      <c r="AH93" s="97">
        <v>0</v>
      </c>
      <c r="AI93" s="97">
        <v>0</v>
      </c>
      <c r="AJ93" s="97">
        <v>0</v>
      </c>
      <c r="AK93" s="97">
        <v>0</v>
      </c>
      <c r="AL93" s="97">
        <v>0</v>
      </c>
      <c r="AM93" s="97">
        <v>0</v>
      </c>
      <c r="AN93" s="98" t="s">
        <v>147</v>
      </c>
      <c r="AO93" s="98"/>
      <c r="AP93" s="98"/>
      <c r="AQ93" s="98"/>
      <c r="AR93" s="97" t="s">
        <v>156</v>
      </c>
      <c r="AS93" s="99" t="s">
        <v>32</v>
      </c>
      <c r="AT93" s="99" t="s">
        <v>33</v>
      </c>
      <c r="AU93" s="99" t="s">
        <v>34</v>
      </c>
      <c r="AV93" s="100" t="s">
        <v>32</v>
      </c>
    </row>
    <row r="94" spans="2:48" ht="24" customHeight="1">
      <c r="B94" s="23" t="s">
        <v>141</v>
      </c>
      <c r="C94" s="23" t="s">
        <v>25</v>
      </c>
      <c r="D94" s="94">
        <f>D93+1</f>
        <v>35</v>
      </c>
      <c r="E94" s="95" t="s">
        <v>221</v>
      </c>
      <c r="F94" s="96" t="s">
        <v>225</v>
      </c>
      <c r="G94" s="95" t="s">
        <v>226</v>
      </c>
      <c r="H94" s="95"/>
      <c r="I94" s="95"/>
      <c r="J94" s="95"/>
      <c r="K94" s="95"/>
      <c r="L94" s="97">
        <v>1</v>
      </c>
      <c r="M94" s="97">
        <v>0</v>
      </c>
      <c r="N94" s="97">
        <v>0</v>
      </c>
      <c r="O94" s="97">
        <v>1</v>
      </c>
      <c r="P94" s="97" t="s">
        <v>224</v>
      </c>
      <c r="Q94" s="97"/>
      <c r="R94" s="97"/>
      <c r="S94" s="97"/>
      <c r="T94" s="98" t="s">
        <v>145</v>
      </c>
      <c r="U94" s="98"/>
      <c r="V94" s="98"/>
      <c r="W94" s="98"/>
      <c r="X94" s="98" t="s">
        <v>155</v>
      </c>
      <c r="Y94" s="98"/>
      <c r="Z94" s="98"/>
      <c r="AA94" s="98"/>
      <c r="AB94" s="97" t="s">
        <v>151</v>
      </c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 t="s">
        <v>156</v>
      </c>
      <c r="AS94" s="99" t="s">
        <v>32</v>
      </c>
      <c r="AT94" s="99" t="s">
        <v>33</v>
      </c>
      <c r="AU94" s="99" t="s">
        <v>34</v>
      </c>
      <c r="AV94" s="100" t="s">
        <v>32</v>
      </c>
    </row>
    <row r="95" spans="2:48" ht="24" customHeight="1">
      <c r="B95" s="23" t="s">
        <v>141</v>
      </c>
      <c r="C95" s="23" t="s">
        <v>25</v>
      </c>
      <c r="D95" s="108">
        <f>D94+1</f>
        <v>36</v>
      </c>
      <c r="E95" s="109" t="s">
        <v>227</v>
      </c>
      <c r="F95" s="110" t="s">
        <v>228</v>
      </c>
      <c r="G95" s="109" t="s">
        <v>229</v>
      </c>
      <c r="H95" s="109"/>
      <c r="I95" s="109"/>
      <c r="J95" s="109"/>
      <c r="K95" s="109"/>
      <c r="L95" s="111">
        <v>1</v>
      </c>
      <c r="M95" s="111">
        <v>0</v>
      </c>
      <c r="N95" s="112">
        <v>1</v>
      </c>
      <c r="O95" s="113">
        <v>0</v>
      </c>
      <c r="P95" s="114">
        <v>0</v>
      </c>
      <c r="Q95" s="114"/>
      <c r="R95" s="114"/>
      <c r="S95" s="114"/>
      <c r="T95" s="115" t="s">
        <v>145</v>
      </c>
      <c r="U95" s="115"/>
      <c r="V95" s="115"/>
      <c r="W95" s="115"/>
      <c r="X95" s="88" t="s">
        <v>146</v>
      </c>
      <c r="Y95" s="88"/>
      <c r="Z95" s="88"/>
      <c r="AA95" s="88"/>
      <c r="AB95" s="116">
        <v>0</v>
      </c>
      <c r="AC95" s="116">
        <v>0</v>
      </c>
      <c r="AD95" s="116">
        <v>0</v>
      </c>
      <c r="AE95" s="116">
        <v>0</v>
      </c>
      <c r="AF95" s="116">
        <v>0</v>
      </c>
      <c r="AG95" s="116">
        <v>0</v>
      </c>
      <c r="AH95" s="116">
        <v>0</v>
      </c>
      <c r="AI95" s="116">
        <v>0</v>
      </c>
      <c r="AJ95" s="116">
        <v>0</v>
      </c>
      <c r="AK95" s="116">
        <v>0</v>
      </c>
      <c r="AL95" s="116">
        <v>0</v>
      </c>
      <c r="AM95" s="116">
        <v>0</v>
      </c>
      <c r="AN95" s="115" t="s">
        <v>147</v>
      </c>
      <c r="AO95" s="115"/>
      <c r="AP95" s="115"/>
      <c r="AQ95" s="115"/>
      <c r="AR95" s="117" t="s">
        <v>148</v>
      </c>
      <c r="AS95" s="118" t="s">
        <v>32</v>
      </c>
      <c r="AT95" s="119" t="s">
        <v>33</v>
      </c>
      <c r="AU95" s="119" t="s">
        <v>34</v>
      </c>
      <c r="AV95" s="120" t="s">
        <v>32</v>
      </c>
    </row>
    <row r="96" spans="2:48" ht="24" customHeight="1">
      <c r="B96" s="23" t="s">
        <v>141</v>
      </c>
      <c r="C96" s="23" t="s">
        <v>25</v>
      </c>
      <c r="D96" s="37">
        <f>D95+1</f>
        <v>37</v>
      </c>
      <c r="E96" s="40" t="s">
        <v>227</v>
      </c>
      <c r="F96" s="39" t="s">
        <v>230</v>
      </c>
      <c r="G96" s="38" t="s">
        <v>231</v>
      </c>
      <c r="H96" s="38"/>
      <c r="I96" s="38"/>
      <c r="J96" s="38"/>
      <c r="K96" s="38"/>
      <c r="L96" s="84">
        <v>1</v>
      </c>
      <c r="M96" s="84">
        <v>0</v>
      </c>
      <c r="N96" s="85">
        <v>1</v>
      </c>
      <c r="O96" s="86">
        <v>1</v>
      </c>
      <c r="P96" s="87">
        <v>0</v>
      </c>
      <c r="Q96" s="87"/>
      <c r="R96" s="87"/>
      <c r="S96" s="87"/>
      <c r="T96" s="88" t="s">
        <v>232</v>
      </c>
      <c r="U96" s="88"/>
      <c r="V96" s="88"/>
      <c r="W96" s="88"/>
      <c r="X96" s="88" t="s">
        <v>146</v>
      </c>
      <c r="Y96" s="88"/>
      <c r="Z96" s="88"/>
      <c r="AA96" s="88"/>
      <c r="AB96" s="90" t="s">
        <v>151</v>
      </c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 t="s">
        <v>148</v>
      </c>
      <c r="AS96" s="34" t="s">
        <v>32</v>
      </c>
      <c r="AT96" s="92" t="s">
        <v>33</v>
      </c>
      <c r="AU96" s="91" t="s">
        <v>34</v>
      </c>
      <c r="AV96" s="121" t="s">
        <v>32</v>
      </c>
    </row>
    <row r="97" spans="2:48" ht="24" customHeight="1">
      <c r="B97" s="23" t="s">
        <v>141</v>
      </c>
      <c r="C97" s="23" t="s">
        <v>25</v>
      </c>
      <c r="D97" s="94">
        <f>D96+1</f>
        <v>38</v>
      </c>
      <c r="E97" s="95" t="s">
        <v>233</v>
      </c>
      <c r="F97" s="96" t="s">
        <v>234</v>
      </c>
      <c r="G97" s="95" t="s">
        <v>235</v>
      </c>
      <c r="H97" s="95"/>
      <c r="I97" s="95"/>
      <c r="J97" s="95"/>
      <c r="K97" s="95"/>
      <c r="L97" s="97">
        <v>1</v>
      </c>
      <c r="M97" s="97">
        <v>0</v>
      </c>
      <c r="N97" s="97">
        <v>1</v>
      </c>
      <c r="O97" s="97">
        <v>0</v>
      </c>
      <c r="P97" s="97">
        <v>1</v>
      </c>
      <c r="Q97" s="97"/>
      <c r="R97" s="97"/>
      <c r="S97" s="97"/>
      <c r="T97" s="98" t="s">
        <v>232</v>
      </c>
      <c r="U97" s="98"/>
      <c r="V97" s="98"/>
      <c r="W97" s="98"/>
      <c r="X97" s="98" t="s">
        <v>236</v>
      </c>
      <c r="Y97" s="98"/>
      <c r="Z97" s="98"/>
      <c r="AA97" s="98"/>
      <c r="AB97" s="97">
        <v>0</v>
      </c>
      <c r="AC97" s="97">
        <v>0</v>
      </c>
      <c r="AD97" s="97">
        <v>0</v>
      </c>
      <c r="AE97" s="97">
        <v>0</v>
      </c>
      <c r="AF97" s="97">
        <v>0</v>
      </c>
      <c r="AG97" s="97">
        <v>0</v>
      </c>
      <c r="AH97" s="97">
        <v>0</v>
      </c>
      <c r="AI97" s="97">
        <v>0</v>
      </c>
      <c r="AJ97" s="97">
        <v>0</v>
      </c>
      <c r="AK97" s="97">
        <v>0</v>
      </c>
      <c r="AL97" s="97">
        <v>0</v>
      </c>
      <c r="AM97" s="97">
        <v>0</v>
      </c>
      <c r="AN97" s="98" t="s">
        <v>147</v>
      </c>
      <c r="AO97" s="98"/>
      <c r="AP97" s="98"/>
      <c r="AQ97" s="98"/>
      <c r="AR97" s="97" t="s">
        <v>148</v>
      </c>
      <c r="AS97" s="99" t="s">
        <v>32</v>
      </c>
      <c r="AT97" s="99" t="s">
        <v>33</v>
      </c>
      <c r="AU97" s="99" t="s">
        <v>34</v>
      </c>
      <c r="AV97" s="100" t="s">
        <v>32</v>
      </c>
    </row>
    <row r="98" spans="2:48" ht="24" customHeight="1">
      <c r="B98" s="23" t="s">
        <v>141</v>
      </c>
      <c r="C98" s="23" t="s">
        <v>25</v>
      </c>
      <c r="D98" s="94">
        <f>D97+1</f>
        <v>39</v>
      </c>
      <c r="E98" s="95" t="s">
        <v>233</v>
      </c>
      <c r="F98" s="96" t="s">
        <v>237</v>
      </c>
      <c r="G98" s="95" t="s">
        <v>238</v>
      </c>
      <c r="H98" s="95"/>
      <c r="I98" s="95"/>
      <c r="J98" s="95"/>
      <c r="K98" s="95"/>
      <c r="L98" s="97">
        <v>1</v>
      </c>
      <c r="M98" s="97">
        <v>0</v>
      </c>
      <c r="N98" s="97">
        <v>1</v>
      </c>
      <c r="O98" s="97">
        <v>1</v>
      </c>
      <c r="P98" s="97">
        <v>1</v>
      </c>
      <c r="Q98" s="97"/>
      <c r="R98" s="97"/>
      <c r="S98" s="97"/>
      <c r="T98" s="98" t="s">
        <v>232</v>
      </c>
      <c r="U98" s="98"/>
      <c r="V98" s="98"/>
      <c r="W98" s="98"/>
      <c r="X98" s="98" t="s">
        <v>236</v>
      </c>
      <c r="Y98" s="98"/>
      <c r="Z98" s="98"/>
      <c r="AA98" s="98"/>
      <c r="AB98" s="97" t="s">
        <v>151</v>
      </c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 t="s">
        <v>148</v>
      </c>
      <c r="AS98" s="99" t="s">
        <v>32</v>
      </c>
      <c r="AT98" s="99" t="s">
        <v>33</v>
      </c>
      <c r="AU98" s="99" t="s">
        <v>34</v>
      </c>
      <c r="AV98" s="100" t="s">
        <v>32</v>
      </c>
    </row>
    <row r="99" spans="2:48" ht="24" customHeight="1">
      <c r="B99" s="23" t="s">
        <v>141</v>
      </c>
      <c r="C99" s="23" t="s">
        <v>25</v>
      </c>
      <c r="D99" s="94">
        <f>D98+1</f>
        <v>40</v>
      </c>
      <c r="E99" s="95" t="s">
        <v>239</v>
      </c>
      <c r="F99" s="96" t="s">
        <v>240</v>
      </c>
      <c r="G99" s="95" t="s">
        <v>241</v>
      </c>
      <c r="H99" s="95"/>
      <c r="I99" s="95"/>
      <c r="J99" s="95"/>
      <c r="K99" s="95"/>
      <c r="L99" s="97">
        <v>1</v>
      </c>
      <c r="M99" s="97">
        <v>0</v>
      </c>
      <c r="N99" s="97">
        <v>1</v>
      </c>
      <c r="O99" s="97">
        <v>0</v>
      </c>
      <c r="P99" s="97">
        <v>2</v>
      </c>
      <c r="Q99" s="97"/>
      <c r="R99" s="97"/>
      <c r="S99" s="97"/>
      <c r="T99" s="98" t="s">
        <v>232</v>
      </c>
      <c r="U99" s="98"/>
      <c r="V99" s="98"/>
      <c r="W99" s="98"/>
      <c r="X99" s="98" t="s">
        <v>236</v>
      </c>
      <c r="Y99" s="98"/>
      <c r="Z99" s="98"/>
      <c r="AA99" s="98"/>
      <c r="AB99" s="97">
        <v>0</v>
      </c>
      <c r="AC99" s="97">
        <v>0</v>
      </c>
      <c r="AD99" s="97">
        <v>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7">
        <v>0</v>
      </c>
      <c r="AN99" s="98" t="s">
        <v>147</v>
      </c>
      <c r="AO99" s="98"/>
      <c r="AP99" s="98"/>
      <c r="AQ99" s="98"/>
      <c r="AR99" s="97" t="s">
        <v>148</v>
      </c>
      <c r="AS99" s="99" t="s">
        <v>32</v>
      </c>
      <c r="AT99" s="99" t="s">
        <v>33</v>
      </c>
      <c r="AU99" s="99" t="s">
        <v>34</v>
      </c>
      <c r="AV99" s="100" t="s">
        <v>32</v>
      </c>
    </row>
    <row r="100" spans="2:48" ht="24" customHeight="1">
      <c r="B100" s="23" t="s">
        <v>141</v>
      </c>
      <c r="C100" s="23" t="s">
        <v>25</v>
      </c>
      <c r="D100" s="94">
        <f>D99+1</f>
        <v>41</v>
      </c>
      <c r="E100" s="95" t="s">
        <v>239</v>
      </c>
      <c r="F100" s="96" t="s">
        <v>242</v>
      </c>
      <c r="G100" s="95" t="s">
        <v>243</v>
      </c>
      <c r="H100" s="95"/>
      <c r="I100" s="95"/>
      <c r="J100" s="95"/>
      <c r="K100" s="95"/>
      <c r="L100" s="97">
        <v>1</v>
      </c>
      <c r="M100" s="97">
        <v>0</v>
      </c>
      <c r="N100" s="97">
        <v>1</v>
      </c>
      <c r="O100" s="97">
        <v>1</v>
      </c>
      <c r="P100" s="97">
        <v>2</v>
      </c>
      <c r="Q100" s="97"/>
      <c r="R100" s="97"/>
      <c r="S100" s="97"/>
      <c r="T100" s="98" t="s">
        <v>232</v>
      </c>
      <c r="U100" s="98"/>
      <c r="V100" s="98"/>
      <c r="W100" s="98"/>
      <c r="X100" s="98" t="s">
        <v>236</v>
      </c>
      <c r="Y100" s="98"/>
      <c r="Z100" s="98"/>
      <c r="AA100" s="98"/>
      <c r="AB100" s="97" t="s">
        <v>151</v>
      </c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 t="s">
        <v>148</v>
      </c>
      <c r="AS100" s="99" t="s">
        <v>32</v>
      </c>
      <c r="AT100" s="99" t="s">
        <v>33</v>
      </c>
      <c r="AU100" s="99" t="s">
        <v>34</v>
      </c>
      <c r="AV100" s="100" t="s">
        <v>32</v>
      </c>
    </row>
    <row r="101" spans="2:48" ht="24" customHeight="1">
      <c r="B101" s="23" t="s">
        <v>141</v>
      </c>
      <c r="C101" s="23" t="s">
        <v>25</v>
      </c>
      <c r="D101" s="37">
        <f>D100+1</f>
        <v>42</v>
      </c>
      <c r="E101" s="40" t="s">
        <v>244</v>
      </c>
      <c r="F101" s="39" t="s">
        <v>245</v>
      </c>
      <c r="G101" s="40" t="s">
        <v>246</v>
      </c>
      <c r="H101" s="39"/>
      <c r="I101" s="39"/>
      <c r="J101" s="39"/>
      <c r="K101" s="39"/>
      <c r="L101" s="84">
        <v>1</v>
      </c>
      <c r="M101" s="84">
        <v>0</v>
      </c>
      <c r="N101" s="85">
        <v>1</v>
      </c>
      <c r="O101" s="86">
        <v>0</v>
      </c>
      <c r="P101" s="87">
        <v>3</v>
      </c>
      <c r="Q101" s="87"/>
      <c r="R101" s="87"/>
      <c r="S101" s="87"/>
      <c r="T101" s="88" t="s">
        <v>232</v>
      </c>
      <c r="U101" s="88"/>
      <c r="V101" s="88"/>
      <c r="W101" s="88"/>
      <c r="X101" s="88" t="s">
        <v>146</v>
      </c>
      <c r="Y101" s="88"/>
      <c r="Z101" s="88"/>
      <c r="AA101" s="88"/>
      <c r="AB101" s="89">
        <v>0</v>
      </c>
      <c r="AC101" s="89">
        <v>0</v>
      </c>
      <c r="AD101" s="89">
        <v>0</v>
      </c>
      <c r="AE101" s="89">
        <v>0</v>
      </c>
      <c r="AF101" s="89">
        <v>0</v>
      </c>
      <c r="AG101" s="89">
        <v>0</v>
      </c>
      <c r="AH101" s="89">
        <v>0</v>
      </c>
      <c r="AI101" s="89">
        <v>0</v>
      </c>
      <c r="AJ101" s="89">
        <v>0</v>
      </c>
      <c r="AK101" s="89">
        <v>0</v>
      </c>
      <c r="AL101" s="89">
        <v>0</v>
      </c>
      <c r="AM101" s="89">
        <v>0</v>
      </c>
      <c r="AN101" s="88" t="s">
        <v>147</v>
      </c>
      <c r="AO101" s="88"/>
      <c r="AP101" s="88"/>
      <c r="AQ101" s="88"/>
      <c r="AR101" s="90" t="s">
        <v>148</v>
      </c>
      <c r="AS101" s="34" t="s">
        <v>32</v>
      </c>
      <c r="AT101" s="92" t="s">
        <v>33</v>
      </c>
      <c r="AU101" s="92" t="s">
        <v>34</v>
      </c>
      <c r="AV101" s="121" t="s">
        <v>32</v>
      </c>
    </row>
    <row r="102" spans="2:48" ht="24" customHeight="1">
      <c r="B102" s="23" t="s">
        <v>141</v>
      </c>
      <c r="C102" s="23" t="s">
        <v>25</v>
      </c>
      <c r="D102" s="37">
        <f>D101+1</f>
        <v>43</v>
      </c>
      <c r="E102" s="40" t="s">
        <v>244</v>
      </c>
      <c r="F102" s="39" t="s">
        <v>247</v>
      </c>
      <c r="G102" s="38" t="s">
        <v>248</v>
      </c>
      <c r="H102" s="38"/>
      <c r="I102" s="38"/>
      <c r="J102" s="38"/>
      <c r="K102" s="38"/>
      <c r="L102" s="84">
        <v>1</v>
      </c>
      <c r="M102" s="84">
        <v>0</v>
      </c>
      <c r="N102" s="85">
        <v>1</v>
      </c>
      <c r="O102" s="86">
        <v>1</v>
      </c>
      <c r="P102" s="87">
        <v>3</v>
      </c>
      <c r="Q102" s="87"/>
      <c r="R102" s="87"/>
      <c r="S102" s="87"/>
      <c r="T102" s="88" t="s">
        <v>232</v>
      </c>
      <c r="U102" s="88"/>
      <c r="V102" s="88"/>
      <c r="W102" s="88"/>
      <c r="X102" s="88" t="s">
        <v>146</v>
      </c>
      <c r="Y102" s="88"/>
      <c r="Z102" s="88"/>
      <c r="AA102" s="88"/>
      <c r="AB102" s="90" t="s">
        <v>151</v>
      </c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 t="s">
        <v>148</v>
      </c>
      <c r="AS102" s="34" t="s">
        <v>32</v>
      </c>
      <c r="AT102" s="92" t="s">
        <v>33</v>
      </c>
      <c r="AU102" s="91" t="s">
        <v>34</v>
      </c>
      <c r="AV102" s="121" t="s">
        <v>32</v>
      </c>
    </row>
    <row r="103" spans="2:48" ht="24" customHeight="1">
      <c r="B103" s="23" t="s">
        <v>141</v>
      </c>
      <c r="C103" s="23" t="s">
        <v>25</v>
      </c>
      <c r="D103" s="94">
        <f>D102+1</f>
        <v>44</v>
      </c>
      <c r="E103" s="95" t="s">
        <v>249</v>
      </c>
      <c r="F103" s="96" t="s">
        <v>250</v>
      </c>
      <c r="G103" s="95" t="s">
        <v>251</v>
      </c>
      <c r="H103" s="95"/>
      <c r="I103" s="95"/>
      <c r="J103" s="95"/>
      <c r="K103" s="95"/>
      <c r="L103" s="97">
        <v>1</v>
      </c>
      <c r="M103" s="97">
        <v>0</v>
      </c>
      <c r="N103" s="97">
        <v>1</v>
      </c>
      <c r="O103" s="97">
        <v>0</v>
      </c>
      <c r="P103" s="97">
        <v>4</v>
      </c>
      <c r="Q103" s="97"/>
      <c r="R103" s="97"/>
      <c r="S103" s="97"/>
      <c r="T103" s="98" t="s">
        <v>232</v>
      </c>
      <c r="U103" s="98"/>
      <c r="V103" s="98"/>
      <c r="W103" s="98"/>
      <c r="X103" s="98" t="s">
        <v>236</v>
      </c>
      <c r="Y103" s="98"/>
      <c r="Z103" s="98"/>
      <c r="AA103" s="98"/>
      <c r="AB103" s="97">
        <v>0</v>
      </c>
      <c r="AC103" s="97">
        <v>0</v>
      </c>
      <c r="AD103" s="97">
        <v>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7">
        <v>0</v>
      </c>
      <c r="AN103" s="98" t="s">
        <v>147</v>
      </c>
      <c r="AO103" s="98"/>
      <c r="AP103" s="98"/>
      <c r="AQ103" s="98"/>
      <c r="AR103" s="97" t="s">
        <v>148</v>
      </c>
      <c r="AS103" s="99" t="s">
        <v>32</v>
      </c>
      <c r="AT103" s="99" t="s">
        <v>33</v>
      </c>
      <c r="AU103" s="99" t="s">
        <v>34</v>
      </c>
      <c r="AV103" s="100" t="s">
        <v>32</v>
      </c>
    </row>
    <row r="104" spans="2:48" ht="24" customHeight="1">
      <c r="B104" s="23" t="s">
        <v>141</v>
      </c>
      <c r="C104" s="23" t="s">
        <v>25</v>
      </c>
      <c r="D104" s="94">
        <f>D103+1</f>
        <v>45</v>
      </c>
      <c r="E104" s="95" t="s">
        <v>249</v>
      </c>
      <c r="F104" s="96" t="s">
        <v>252</v>
      </c>
      <c r="G104" s="95" t="s">
        <v>253</v>
      </c>
      <c r="H104" s="95"/>
      <c r="I104" s="95"/>
      <c r="J104" s="95"/>
      <c r="K104" s="95"/>
      <c r="L104" s="97">
        <v>1</v>
      </c>
      <c r="M104" s="97">
        <v>0</v>
      </c>
      <c r="N104" s="97">
        <v>1</v>
      </c>
      <c r="O104" s="97">
        <v>1</v>
      </c>
      <c r="P104" s="97">
        <v>4</v>
      </c>
      <c r="Q104" s="97"/>
      <c r="R104" s="97"/>
      <c r="S104" s="97"/>
      <c r="T104" s="98" t="s">
        <v>232</v>
      </c>
      <c r="U104" s="98"/>
      <c r="V104" s="98"/>
      <c r="W104" s="98"/>
      <c r="X104" s="98" t="s">
        <v>236</v>
      </c>
      <c r="Y104" s="98"/>
      <c r="Z104" s="98"/>
      <c r="AA104" s="98"/>
      <c r="AB104" s="97" t="s">
        <v>151</v>
      </c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 t="s">
        <v>148</v>
      </c>
      <c r="AS104" s="99" t="s">
        <v>32</v>
      </c>
      <c r="AT104" s="99" t="s">
        <v>33</v>
      </c>
      <c r="AU104" s="99" t="s">
        <v>34</v>
      </c>
      <c r="AV104" s="100" t="s">
        <v>32</v>
      </c>
    </row>
    <row r="105" spans="2:48" ht="24" customHeight="1">
      <c r="B105" s="23" t="s">
        <v>141</v>
      </c>
      <c r="C105" s="23" t="s">
        <v>25</v>
      </c>
      <c r="D105" s="94">
        <f>D104+1</f>
        <v>46</v>
      </c>
      <c r="E105" s="95" t="s">
        <v>254</v>
      </c>
      <c r="F105" s="96" t="s">
        <v>255</v>
      </c>
      <c r="G105" s="95" t="s">
        <v>256</v>
      </c>
      <c r="H105" s="95"/>
      <c r="I105" s="95"/>
      <c r="J105" s="95"/>
      <c r="K105" s="95"/>
      <c r="L105" s="97">
        <v>1</v>
      </c>
      <c r="M105" s="97">
        <v>0</v>
      </c>
      <c r="N105" s="97">
        <v>1</v>
      </c>
      <c r="O105" s="97">
        <v>0</v>
      </c>
      <c r="P105" s="97">
        <v>5</v>
      </c>
      <c r="Q105" s="97"/>
      <c r="R105" s="97"/>
      <c r="S105" s="97"/>
      <c r="T105" s="98" t="s">
        <v>232</v>
      </c>
      <c r="U105" s="98"/>
      <c r="V105" s="98"/>
      <c r="W105" s="98"/>
      <c r="X105" s="98" t="s">
        <v>236</v>
      </c>
      <c r="Y105" s="98"/>
      <c r="Z105" s="98"/>
      <c r="AA105" s="98"/>
      <c r="AB105" s="97">
        <v>0</v>
      </c>
      <c r="AC105" s="97">
        <v>0</v>
      </c>
      <c r="AD105" s="97">
        <v>0</v>
      </c>
      <c r="AE105" s="97">
        <v>0</v>
      </c>
      <c r="AF105" s="97">
        <v>0</v>
      </c>
      <c r="AG105" s="97">
        <v>0</v>
      </c>
      <c r="AH105" s="97">
        <v>0</v>
      </c>
      <c r="AI105" s="97">
        <v>0</v>
      </c>
      <c r="AJ105" s="97">
        <v>0</v>
      </c>
      <c r="AK105" s="97">
        <v>0</v>
      </c>
      <c r="AL105" s="97">
        <v>0</v>
      </c>
      <c r="AM105" s="97">
        <v>0</v>
      </c>
      <c r="AN105" s="98" t="s">
        <v>147</v>
      </c>
      <c r="AO105" s="98"/>
      <c r="AP105" s="98"/>
      <c r="AQ105" s="98"/>
      <c r="AR105" s="97" t="s">
        <v>148</v>
      </c>
      <c r="AS105" s="99" t="s">
        <v>32</v>
      </c>
      <c r="AT105" s="99" t="s">
        <v>33</v>
      </c>
      <c r="AU105" s="99" t="s">
        <v>34</v>
      </c>
      <c r="AV105" s="100" t="s">
        <v>32</v>
      </c>
    </row>
    <row r="106" spans="2:48" ht="24" customHeight="1">
      <c r="B106" s="23" t="s">
        <v>141</v>
      </c>
      <c r="C106" s="23" t="s">
        <v>25</v>
      </c>
      <c r="D106" s="94">
        <f>D105+1</f>
        <v>47</v>
      </c>
      <c r="E106" s="95" t="s">
        <v>254</v>
      </c>
      <c r="F106" s="96" t="s">
        <v>257</v>
      </c>
      <c r="G106" s="95" t="s">
        <v>258</v>
      </c>
      <c r="H106" s="95"/>
      <c r="I106" s="95"/>
      <c r="J106" s="95"/>
      <c r="K106" s="95"/>
      <c r="L106" s="97">
        <v>1</v>
      </c>
      <c r="M106" s="97">
        <v>0</v>
      </c>
      <c r="N106" s="97">
        <v>1</v>
      </c>
      <c r="O106" s="97">
        <v>1</v>
      </c>
      <c r="P106" s="97">
        <v>5</v>
      </c>
      <c r="Q106" s="97"/>
      <c r="R106" s="97"/>
      <c r="S106" s="97"/>
      <c r="T106" s="98" t="s">
        <v>232</v>
      </c>
      <c r="U106" s="98"/>
      <c r="V106" s="98"/>
      <c r="W106" s="98"/>
      <c r="X106" s="98" t="s">
        <v>236</v>
      </c>
      <c r="Y106" s="98"/>
      <c r="Z106" s="98"/>
      <c r="AA106" s="98"/>
      <c r="AB106" s="97" t="s">
        <v>151</v>
      </c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 t="s">
        <v>148</v>
      </c>
      <c r="AS106" s="99" t="s">
        <v>32</v>
      </c>
      <c r="AT106" s="99" t="s">
        <v>33</v>
      </c>
      <c r="AU106" s="99" t="s">
        <v>34</v>
      </c>
      <c r="AV106" s="100" t="s">
        <v>32</v>
      </c>
    </row>
    <row r="107" spans="2:48" ht="24" customHeight="1">
      <c r="B107" s="23" t="s">
        <v>141</v>
      </c>
      <c r="C107" s="23" t="s">
        <v>25</v>
      </c>
      <c r="D107" s="37">
        <f>D106+1</f>
        <v>48</v>
      </c>
      <c r="E107" s="40" t="s">
        <v>259</v>
      </c>
      <c r="F107" s="39" t="s">
        <v>260</v>
      </c>
      <c r="G107" s="40" t="s">
        <v>261</v>
      </c>
      <c r="H107" s="39"/>
      <c r="I107" s="39"/>
      <c r="J107" s="39"/>
      <c r="K107" s="39"/>
      <c r="L107" s="84">
        <v>1</v>
      </c>
      <c r="M107" s="84">
        <v>0</v>
      </c>
      <c r="N107" s="85">
        <v>1</v>
      </c>
      <c r="O107" s="86">
        <v>0</v>
      </c>
      <c r="P107" s="87">
        <v>6</v>
      </c>
      <c r="Q107" s="87"/>
      <c r="R107" s="87"/>
      <c r="S107" s="87"/>
      <c r="T107" s="88" t="s">
        <v>232</v>
      </c>
      <c r="U107" s="88"/>
      <c r="V107" s="88"/>
      <c r="W107" s="88"/>
      <c r="X107" s="88" t="s">
        <v>146</v>
      </c>
      <c r="Y107" s="88"/>
      <c r="Z107" s="88"/>
      <c r="AA107" s="88"/>
      <c r="AB107" s="89">
        <v>0</v>
      </c>
      <c r="AC107" s="89">
        <v>0</v>
      </c>
      <c r="AD107" s="89">
        <v>0</v>
      </c>
      <c r="AE107" s="89">
        <v>0</v>
      </c>
      <c r="AF107" s="89">
        <v>0</v>
      </c>
      <c r="AG107" s="89">
        <v>0</v>
      </c>
      <c r="AH107" s="89">
        <v>0</v>
      </c>
      <c r="AI107" s="89">
        <v>0</v>
      </c>
      <c r="AJ107" s="89">
        <v>0</v>
      </c>
      <c r="AK107" s="89">
        <v>0</v>
      </c>
      <c r="AL107" s="89">
        <v>0</v>
      </c>
      <c r="AM107" s="89">
        <v>0</v>
      </c>
      <c r="AN107" s="88" t="s">
        <v>147</v>
      </c>
      <c r="AO107" s="88"/>
      <c r="AP107" s="88"/>
      <c r="AQ107" s="88"/>
      <c r="AR107" s="90" t="s">
        <v>148</v>
      </c>
      <c r="AS107" s="34" t="s">
        <v>32</v>
      </c>
      <c r="AT107" s="92" t="s">
        <v>33</v>
      </c>
      <c r="AU107" s="92" t="s">
        <v>34</v>
      </c>
      <c r="AV107" s="121" t="s">
        <v>32</v>
      </c>
    </row>
    <row r="108" spans="2:48" ht="24" customHeight="1">
      <c r="B108" s="23" t="s">
        <v>141</v>
      </c>
      <c r="C108" s="23" t="s">
        <v>25</v>
      </c>
      <c r="D108" s="37">
        <f>D107+1</f>
        <v>49</v>
      </c>
      <c r="E108" s="40" t="s">
        <v>259</v>
      </c>
      <c r="F108" s="39" t="s">
        <v>262</v>
      </c>
      <c r="G108" s="38" t="s">
        <v>263</v>
      </c>
      <c r="H108" s="38"/>
      <c r="I108" s="38"/>
      <c r="J108" s="38"/>
      <c r="K108" s="38"/>
      <c r="L108" s="84">
        <v>1</v>
      </c>
      <c r="M108" s="84">
        <v>0</v>
      </c>
      <c r="N108" s="85">
        <v>1</v>
      </c>
      <c r="O108" s="86">
        <v>1</v>
      </c>
      <c r="P108" s="87">
        <v>6</v>
      </c>
      <c r="Q108" s="87"/>
      <c r="R108" s="87"/>
      <c r="S108" s="87"/>
      <c r="T108" s="88" t="s">
        <v>232</v>
      </c>
      <c r="U108" s="88"/>
      <c r="V108" s="88"/>
      <c r="W108" s="88"/>
      <c r="X108" s="88" t="s">
        <v>146</v>
      </c>
      <c r="Y108" s="88"/>
      <c r="Z108" s="88"/>
      <c r="AA108" s="88"/>
      <c r="AB108" s="90" t="s">
        <v>151</v>
      </c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 t="s">
        <v>148</v>
      </c>
      <c r="AS108" s="34" t="s">
        <v>32</v>
      </c>
      <c r="AT108" s="92" t="s">
        <v>33</v>
      </c>
      <c r="AU108" s="91" t="s">
        <v>34</v>
      </c>
      <c r="AV108" s="121" t="s">
        <v>32</v>
      </c>
    </row>
    <row r="109" spans="2:48" ht="24" customHeight="1">
      <c r="B109" s="23" t="s">
        <v>141</v>
      </c>
      <c r="C109" s="23" t="s">
        <v>25</v>
      </c>
      <c r="D109" s="94">
        <f>D108+1</f>
        <v>50</v>
      </c>
      <c r="E109" s="95" t="s">
        <v>264</v>
      </c>
      <c r="F109" s="96" t="s">
        <v>265</v>
      </c>
      <c r="G109" s="95" t="s">
        <v>266</v>
      </c>
      <c r="H109" s="95"/>
      <c r="I109" s="95"/>
      <c r="J109" s="95"/>
      <c r="K109" s="95"/>
      <c r="L109" s="97">
        <v>1</v>
      </c>
      <c r="M109" s="97">
        <v>0</v>
      </c>
      <c r="N109" s="97">
        <v>1</v>
      </c>
      <c r="O109" s="97">
        <v>0</v>
      </c>
      <c r="P109" s="97">
        <v>7</v>
      </c>
      <c r="Q109" s="97"/>
      <c r="R109" s="97"/>
      <c r="S109" s="97"/>
      <c r="T109" s="98" t="s">
        <v>232</v>
      </c>
      <c r="U109" s="98"/>
      <c r="V109" s="98"/>
      <c r="W109" s="98"/>
      <c r="X109" s="98" t="s">
        <v>236</v>
      </c>
      <c r="Y109" s="98"/>
      <c r="Z109" s="98"/>
      <c r="AA109" s="98"/>
      <c r="AB109" s="97">
        <v>0</v>
      </c>
      <c r="AC109" s="97">
        <v>0</v>
      </c>
      <c r="AD109" s="97">
        <v>0</v>
      </c>
      <c r="AE109" s="97">
        <v>0</v>
      </c>
      <c r="AF109" s="97">
        <v>0</v>
      </c>
      <c r="AG109" s="97">
        <v>0</v>
      </c>
      <c r="AH109" s="97">
        <v>0</v>
      </c>
      <c r="AI109" s="97">
        <v>0</v>
      </c>
      <c r="AJ109" s="97">
        <v>0</v>
      </c>
      <c r="AK109" s="97">
        <v>0</v>
      </c>
      <c r="AL109" s="97">
        <v>0</v>
      </c>
      <c r="AM109" s="97">
        <v>0</v>
      </c>
      <c r="AN109" s="98" t="s">
        <v>147</v>
      </c>
      <c r="AO109" s="98"/>
      <c r="AP109" s="98"/>
      <c r="AQ109" s="98"/>
      <c r="AR109" s="97" t="s">
        <v>148</v>
      </c>
      <c r="AS109" s="99" t="s">
        <v>32</v>
      </c>
      <c r="AT109" s="99" t="s">
        <v>33</v>
      </c>
      <c r="AU109" s="99" t="s">
        <v>34</v>
      </c>
      <c r="AV109" s="100" t="s">
        <v>32</v>
      </c>
    </row>
    <row r="110" spans="2:48" ht="24" customHeight="1">
      <c r="B110" s="23" t="s">
        <v>141</v>
      </c>
      <c r="C110" s="23" t="s">
        <v>25</v>
      </c>
      <c r="D110" s="94">
        <f>D109+1</f>
        <v>51</v>
      </c>
      <c r="E110" s="95" t="s">
        <v>264</v>
      </c>
      <c r="F110" s="96" t="s">
        <v>267</v>
      </c>
      <c r="G110" s="95" t="s">
        <v>268</v>
      </c>
      <c r="H110" s="95"/>
      <c r="I110" s="95"/>
      <c r="J110" s="95"/>
      <c r="K110" s="95"/>
      <c r="L110" s="97">
        <v>1</v>
      </c>
      <c r="M110" s="97">
        <v>0</v>
      </c>
      <c r="N110" s="97">
        <v>1</v>
      </c>
      <c r="O110" s="97">
        <v>1</v>
      </c>
      <c r="P110" s="97">
        <v>7</v>
      </c>
      <c r="Q110" s="97"/>
      <c r="R110" s="97"/>
      <c r="S110" s="97"/>
      <c r="T110" s="98" t="s">
        <v>232</v>
      </c>
      <c r="U110" s="98"/>
      <c r="V110" s="98"/>
      <c r="W110" s="98"/>
      <c r="X110" s="98" t="s">
        <v>236</v>
      </c>
      <c r="Y110" s="98"/>
      <c r="Z110" s="98"/>
      <c r="AA110" s="98"/>
      <c r="AB110" s="97" t="s">
        <v>151</v>
      </c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 t="s">
        <v>148</v>
      </c>
      <c r="AS110" s="99" t="s">
        <v>32</v>
      </c>
      <c r="AT110" s="99" t="s">
        <v>33</v>
      </c>
      <c r="AU110" s="99" t="s">
        <v>34</v>
      </c>
      <c r="AV110" s="100" t="s">
        <v>32</v>
      </c>
    </row>
    <row r="111" spans="2:48" ht="24" customHeight="1">
      <c r="B111" s="23" t="s">
        <v>141</v>
      </c>
      <c r="C111" s="23" t="s">
        <v>25</v>
      </c>
      <c r="D111" s="94">
        <f>D110+1</f>
        <v>52</v>
      </c>
      <c r="E111" s="95" t="s">
        <v>269</v>
      </c>
      <c r="F111" s="96" t="s">
        <v>270</v>
      </c>
      <c r="G111" s="95" t="s">
        <v>271</v>
      </c>
      <c r="H111" s="95"/>
      <c r="I111" s="95"/>
      <c r="J111" s="95"/>
      <c r="K111" s="95"/>
      <c r="L111" s="97">
        <v>1</v>
      </c>
      <c r="M111" s="97">
        <v>0</v>
      </c>
      <c r="N111" s="97">
        <v>1</v>
      </c>
      <c r="O111" s="97">
        <v>0</v>
      </c>
      <c r="P111" s="97">
        <v>8</v>
      </c>
      <c r="Q111" s="97"/>
      <c r="R111" s="97"/>
      <c r="S111" s="97"/>
      <c r="T111" s="98" t="s">
        <v>232</v>
      </c>
      <c r="U111" s="98"/>
      <c r="V111" s="98"/>
      <c r="W111" s="98"/>
      <c r="X111" s="98" t="s">
        <v>236</v>
      </c>
      <c r="Y111" s="98"/>
      <c r="Z111" s="98"/>
      <c r="AA111" s="98"/>
      <c r="AB111" s="97">
        <v>0</v>
      </c>
      <c r="AC111" s="97">
        <v>0</v>
      </c>
      <c r="AD111" s="97">
        <v>0</v>
      </c>
      <c r="AE111" s="97">
        <v>0</v>
      </c>
      <c r="AF111" s="97">
        <v>0</v>
      </c>
      <c r="AG111" s="97">
        <v>0</v>
      </c>
      <c r="AH111" s="97">
        <v>0</v>
      </c>
      <c r="AI111" s="97">
        <v>0</v>
      </c>
      <c r="AJ111" s="97">
        <v>0</v>
      </c>
      <c r="AK111" s="97">
        <v>0</v>
      </c>
      <c r="AL111" s="97">
        <v>0</v>
      </c>
      <c r="AM111" s="97">
        <v>0</v>
      </c>
      <c r="AN111" s="98" t="s">
        <v>147</v>
      </c>
      <c r="AO111" s="98"/>
      <c r="AP111" s="98"/>
      <c r="AQ111" s="98"/>
      <c r="AR111" s="97" t="s">
        <v>148</v>
      </c>
      <c r="AS111" s="99" t="s">
        <v>32</v>
      </c>
      <c r="AT111" s="99" t="s">
        <v>33</v>
      </c>
      <c r="AU111" s="99" t="s">
        <v>34</v>
      </c>
      <c r="AV111" s="100" t="s">
        <v>32</v>
      </c>
    </row>
    <row r="112" spans="2:48" ht="24" customHeight="1">
      <c r="B112" s="23" t="s">
        <v>141</v>
      </c>
      <c r="C112" s="23" t="s">
        <v>25</v>
      </c>
      <c r="D112" s="94">
        <f>D111+1</f>
        <v>53</v>
      </c>
      <c r="E112" s="95" t="s">
        <v>269</v>
      </c>
      <c r="F112" s="96" t="s">
        <v>272</v>
      </c>
      <c r="G112" s="95" t="s">
        <v>273</v>
      </c>
      <c r="H112" s="95"/>
      <c r="I112" s="95"/>
      <c r="J112" s="95"/>
      <c r="K112" s="95"/>
      <c r="L112" s="97">
        <v>1</v>
      </c>
      <c r="M112" s="97">
        <v>0</v>
      </c>
      <c r="N112" s="97">
        <v>1</v>
      </c>
      <c r="O112" s="97">
        <v>1</v>
      </c>
      <c r="P112" s="97">
        <v>8</v>
      </c>
      <c r="Q112" s="97"/>
      <c r="R112" s="97"/>
      <c r="S112" s="97"/>
      <c r="T112" s="98" t="s">
        <v>232</v>
      </c>
      <c r="U112" s="98"/>
      <c r="V112" s="98"/>
      <c r="W112" s="98"/>
      <c r="X112" s="98" t="s">
        <v>236</v>
      </c>
      <c r="Y112" s="98"/>
      <c r="Z112" s="98"/>
      <c r="AA112" s="98"/>
      <c r="AB112" s="97" t="s">
        <v>151</v>
      </c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 t="s">
        <v>148</v>
      </c>
      <c r="AS112" s="99" t="s">
        <v>32</v>
      </c>
      <c r="AT112" s="99" t="s">
        <v>33</v>
      </c>
      <c r="AU112" s="99" t="s">
        <v>34</v>
      </c>
      <c r="AV112" s="100" t="s">
        <v>32</v>
      </c>
    </row>
    <row r="113" spans="2:48" ht="70.5" customHeight="1">
      <c r="B113" s="23" t="s">
        <v>141</v>
      </c>
      <c r="C113" s="23"/>
      <c r="D113" s="94">
        <f>D112+1</f>
        <v>54</v>
      </c>
      <c r="E113" s="95" t="s">
        <v>274</v>
      </c>
      <c r="F113" s="96" t="s">
        <v>275</v>
      </c>
      <c r="G113" s="95" t="s">
        <v>276</v>
      </c>
      <c r="H113" s="95"/>
      <c r="I113" s="95"/>
      <c r="J113" s="95"/>
      <c r="K113" s="95"/>
      <c r="L113" s="97">
        <v>1</v>
      </c>
      <c r="M113" s="97">
        <v>0</v>
      </c>
      <c r="N113" s="97">
        <v>1</v>
      </c>
      <c r="O113" s="97">
        <v>1</v>
      </c>
      <c r="P113" s="97" t="s">
        <v>277</v>
      </c>
      <c r="Q113" s="97"/>
      <c r="R113" s="97"/>
      <c r="S113" s="97"/>
      <c r="T113" s="97">
        <v>1</v>
      </c>
      <c r="U113" s="97">
        <v>1</v>
      </c>
      <c r="V113" s="97">
        <v>1</v>
      </c>
      <c r="W113" s="97">
        <v>1</v>
      </c>
      <c r="X113" s="98" t="s">
        <v>236</v>
      </c>
      <c r="Y113" s="98"/>
      <c r="Z113" s="98"/>
      <c r="AA113" s="98"/>
      <c r="AB113" s="97" t="s">
        <v>278</v>
      </c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 t="s">
        <v>279</v>
      </c>
      <c r="AS113" s="99" t="s">
        <v>32</v>
      </c>
      <c r="AT113" s="99" t="s">
        <v>33</v>
      </c>
      <c r="AU113" s="99" t="s">
        <v>34</v>
      </c>
      <c r="AV113" s="100" t="s">
        <v>32</v>
      </c>
    </row>
    <row r="114" spans="2:48" ht="24" customHeight="1">
      <c r="B114" s="23" t="s">
        <v>141</v>
      </c>
      <c r="C114" s="23" t="s">
        <v>25</v>
      </c>
      <c r="D114" s="94" t="s">
        <v>70</v>
      </c>
      <c r="E114" s="95" t="s">
        <v>280</v>
      </c>
      <c r="F114" s="95" t="s">
        <v>281</v>
      </c>
      <c r="G114" s="96" t="s">
        <v>282</v>
      </c>
      <c r="H114" s="96"/>
      <c r="I114" s="96"/>
      <c r="J114" s="96"/>
      <c r="K114" s="96"/>
      <c r="L114" s="97">
        <v>1</v>
      </c>
      <c r="M114" s="97">
        <v>0</v>
      </c>
      <c r="N114" s="97">
        <v>0</v>
      </c>
      <c r="O114" s="97">
        <v>1</v>
      </c>
      <c r="P114" s="97">
        <v>1</v>
      </c>
      <c r="Q114" s="97">
        <v>0</v>
      </c>
      <c r="R114" s="97">
        <v>0</v>
      </c>
      <c r="S114" s="97">
        <v>1</v>
      </c>
      <c r="T114" s="98" t="s">
        <v>145</v>
      </c>
      <c r="U114" s="98"/>
      <c r="V114" s="98"/>
      <c r="W114" s="98"/>
      <c r="X114" s="98" t="s">
        <v>236</v>
      </c>
      <c r="Y114" s="98"/>
      <c r="Z114" s="98"/>
      <c r="AA114" s="98"/>
      <c r="AB114" s="97">
        <v>4</v>
      </c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 t="s">
        <v>148</v>
      </c>
      <c r="AS114" s="99" t="s">
        <v>32</v>
      </c>
      <c r="AT114" s="99" t="s">
        <v>33</v>
      </c>
      <c r="AU114" s="99" t="s">
        <v>34</v>
      </c>
      <c r="AV114" s="100" t="s">
        <v>32</v>
      </c>
    </row>
    <row r="115" spans="2:48" ht="24" customHeight="1">
      <c r="B115" s="23" t="s">
        <v>141</v>
      </c>
      <c r="C115" s="23" t="s">
        <v>25</v>
      </c>
      <c r="D115" s="122" t="s">
        <v>70</v>
      </c>
      <c r="E115" s="123" t="s">
        <v>283</v>
      </c>
      <c r="F115" s="123" t="s">
        <v>284</v>
      </c>
      <c r="G115" s="123" t="s">
        <v>285</v>
      </c>
      <c r="H115" s="123"/>
      <c r="I115" s="123"/>
      <c r="J115" s="123"/>
      <c r="K115" s="123"/>
      <c r="L115" s="124">
        <v>1</v>
      </c>
      <c r="M115" s="124">
        <v>0</v>
      </c>
      <c r="N115" s="124">
        <v>1</v>
      </c>
      <c r="O115" s="124">
        <v>1</v>
      </c>
      <c r="P115" s="124">
        <v>2</v>
      </c>
      <c r="Q115" s="124">
        <v>0</v>
      </c>
      <c r="R115" s="124">
        <v>1</v>
      </c>
      <c r="S115" s="124">
        <v>0</v>
      </c>
      <c r="T115" s="125" t="s">
        <v>145</v>
      </c>
      <c r="U115" s="125"/>
      <c r="V115" s="125"/>
      <c r="W115" s="125"/>
      <c r="X115" s="125" t="s">
        <v>236</v>
      </c>
      <c r="Y115" s="125"/>
      <c r="Z115" s="125"/>
      <c r="AA115" s="125"/>
      <c r="AB115" s="124">
        <v>-4</v>
      </c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 t="s">
        <v>148</v>
      </c>
      <c r="AS115" s="126" t="s">
        <v>32</v>
      </c>
      <c r="AT115" s="126" t="s">
        <v>33</v>
      </c>
      <c r="AU115" s="126" t="s">
        <v>34</v>
      </c>
      <c r="AV115" s="127" t="s">
        <v>32</v>
      </c>
    </row>
    <row r="116" spans="4:44" ht="12.75">
      <c r="D116" s="57"/>
      <c r="E116" s="57"/>
      <c r="F116" s="57"/>
      <c r="G116" s="57"/>
      <c r="H116" s="57"/>
      <c r="I116" s="57"/>
      <c r="J116" s="57"/>
      <c r="K116" s="57"/>
      <c r="L116" s="59"/>
      <c r="M116" s="59"/>
      <c r="N116" s="59"/>
      <c r="O116" s="59"/>
      <c r="P116" s="59"/>
      <c r="Q116" s="59"/>
      <c r="R116" s="59"/>
      <c r="S116" s="59"/>
      <c r="T116" s="128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</row>
    <row r="117" spans="4:44" ht="12.75">
      <c r="D117" s="57" t="s">
        <v>286</v>
      </c>
      <c r="E117" s="57"/>
      <c r="F117" s="57"/>
      <c r="G117" s="57"/>
      <c r="H117" s="57"/>
      <c r="I117" s="57"/>
      <c r="J117" s="57"/>
      <c r="K117" s="57"/>
      <c r="L117" s="59"/>
      <c r="M117" s="59"/>
      <c r="N117" s="59"/>
      <c r="O117" s="59"/>
      <c r="P117" s="59"/>
      <c r="Q117" s="59"/>
      <c r="R117" s="59"/>
      <c r="S117" s="59"/>
      <c r="T117" s="128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</row>
    <row r="118" spans="4:44" ht="12.75">
      <c r="D118" s="57" t="s">
        <v>287</v>
      </c>
      <c r="E118" s="129"/>
      <c r="F118" s="57"/>
      <c r="G118" s="57"/>
      <c r="H118" s="57"/>
      <c r="I118" s="57"/>
      <c r="J118" s="57"/>
      <c r="K118" s="57"/>
      <c r="L118" s="59"/>
      <c r="M118" s="59"/>
      <c r="N118" s="59"/>
      <c r="O118" s="59"/>
      <c r="P118" s="59"/>
      <c r="Q118" s="59"/>
      <c r="R118" s="59"/>
      <c r="S118" s="59"/>
      <c r="T118" s="128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</row>
    <row r="119" spans="4:44" ht="12.75">
      <c r="D119" s="57"/>
      <c r="E119" s="129"/>
      <c r="F119" s="57"/>
      <c r="G119" s="57"/>
      <c r="H119" s="57"/>
      <c r="I119" s="57"/>
      <c r="J119" s="57"/>
      <c r="K119" s="57"/>
      <c r="L119" s="59"/>
      <c r="M119" s="59"/>
      <c r="N119" s="59"/>
      <c r="O119" s="59"/>
      <c r="P119" s="59"/>
      <c r="Q119" s="59"/>
      <c r="R119" s="59"/>
      <c r="S119" s="59"/>
      <c r="T119" s="128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</row>
    <row r="120" spans="4:44" ht="12.75">
      <c r="D120" s="57"/>
      <c r="E120" s="57"/>
      <c r="F120" s="57"/>
      <c r="G120" s="57"/>
      <c r="H120" s="57"/>
      <c r="I120" s="57"/>
      <c r="J120" s="57"/>
      <c r="K120" s="57"/>
      <c r="L120" s="59"/>
      <c r="M120" s="59"/>
      <c r="N120" s="59"/>
      <c r="O120" s="59"/>
      <c r="P120" s="59"/>
      <c r="Q120" s="59"/>
      <c r="R120" s="59"/>
      <c r="S120" s="59"/>
      <c r="T120" s="128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</row>
    <row r="121" spans="4:44" ht="12.75">
      <c r="D121" s="57"/>
      <c r="E121" s="57"/>
      <c r="F121" s="57"/>
      <c r="G121" s="57"/>
      <c r="H121" s="57"/>
      <c r="I121" s="57"/>
      <c r="J121" s="57"/>
      <c r="K121" s="57"/>
      <c r="L121" s="59"/>
      <c r="M121" s="59"/>
      <c r="N121" s="59"/>
      <c r="O121" s="59"/>
      <c r="P121" s="59"/>
      <c r="Q121" s="59"/>
      <c r="R121" s="59"/>
      <c r="S121" s="59"/>
      <c r="T121" s="128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</row>
    <row r="122" spans="4:44" ht="12.75">
      <c r="D122" s="57" t="s">
        <v>54</v>
      </c>
      <c r="E122" s="57"/>
      <c r="F122" s="57"/>
      <c r="G122" s="58"/>
      <c r="H122" s="58"/>
      <c r="I122" s="58"/>
      <c r="J122" s="58"/>
      <c r="K122" s="58"/>
      <c r="L122" s="59"/>
      <c r="M122" s="59"/>
      <c r="N122" s="59"/>
      <c r="O122" s="60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</row>
    <row r="123" spans="4:44" ht="12.75">
      <c r="D123" s="61" t="s">
        <v>55</v>
      </c>
      <c r="E123" s="63" t="s">
        <v>56</v>
      </c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4"/>
      <c r="AR123" s="57"/>
    </row>
    <row r="124" spans="4:44" ht="12.75" customHeight="1">
      <c r="D124" s="65" t="s">
        <v>288</v>
      </c>
      <c r="E124" s="130" t="s">
        <v>289</v>
      </c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8"/>
      <c r="AR124" s="58"/>
    </row>
    <row r="125" spans="4:44" ht="12.75" customHeight="1">
      <c r="D125" s="65">
        <v>29</v>
      </c>
      <c r="E125" s="130" t="s">
        <v>290</v>
      </c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8"/>
      <c r="AR125" s="58"/>
    </row>
    <row r="126" spans="4:44" ht="12.75" customHeight="1">
      <c r="D126" s="65">
        <v>28</v>
      </c>
      <c r="E126" s="130" t="s">
        <v>291</v>
      </c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8"/>
      <c r="AR126" s="58"/>
    </row>
    <row r="127" spans="4:44" ht="12.75" customHeight="1">
      <c r="D127" s="65" t="s">
        <v>292</v>
      </c>
      <c r="E127" s="130" t="s">
        <v>293</v>
      </c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8"/>
      <c r="AR127" s="58"/>
    </row>
    <row r="128" spans="4:44" ht="12.75">
      <c r="D128" s="65" t="s">
        <v>294</v>
      </c>
      <c r="E128" s="130" t="s">
        <v>295</v>
      </c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1"/>
      <c r="AR128" s="57"/>
    </row>
    <row r="129" spans="4:44" ht="12.75">
      <c r="D129" s="65" t="s">
        <v>296</v>
      </c>
      <c r="E129" s="130" t="s">
        <v>297</v>
      </c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1"/>
      <c r="AR129" s="57"/>
    </row>
    <row r="130" spans="4:44" ht="12.75">
      <c r="D130" s="69" t="s">
        <v>298</v>
      </c>
      <c r="E130" s="132" t="s">
        <v>299</v>
      </c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3"/>
      <c r="AR130" s="57"/>
    </row>
    <row r="131" spans="4:44" ht="12.75">
      <c r="D131" s="57"/>
      <c r="E131" s="57"/>
      <c r="F131" s="57"/>
      <c r="G131" s="57"/>
      <c r="H131" s="57"/>
      <c r="I131" s="57"/>
      <c r="J131" s="57"/>
      <c r="K131" s="57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</row>
    <row r="132" spans="5:44" ht="12.75">
      <c r="E132" s="57"/>
      <c r="F132" s="57"/>
      <c r="G132" s="57"/>
      <c r="H132" s="57"/>
      <c r="I132" s="57"/>
      <c r="J132" s="57"/>
      <c r="K132" s="57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</row>
    <row r="133" spans="5:44" ht="12.75">
      <c r="E133" s="57"/>
      <c r="F133" s="57"/>
      <c r="G133" s="57"/>
      <c r="H133" s="57"/>
      <c r="I133" s="57"/>
      <c r="J133" s="57"/>
      <c r="K133" s="57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</row>
    <row r="134" spans="5:44" ht="12.75">
      <c r="E134" s="57"/>
      <c r="F134" s="57"/>
      <c r="G134" s="57"/>
      <c r="H134" s="57"/>
      <c r="I134" s="57"/>
      <c r="J134" s="57"/>
      <c r="K134" s="57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</row>
    <row r="135" spans="5:44" ht="12.75">
      <c r="E135" s="57"/>
      <c r="F135" s="57"/>
      <c r="G135" s="57"/>
      <c r="H135" s="57"/>
      <c r="I135" s="57"/>
      <c r="J135" s="57"/>
      <c r="K135" s="57"/>
      <c r="L135" s="59"/>
      <c r="M135" s="59"/>
      <c r="N135" s="59"/>
      <c r="O135" s="59"/>
      <c r="P135" s="59"/>
      <c r="Q135" s="59"/>
      <c r="R135" s="59"/>
      <c r="S135" s="59"/>
      <c r="T135" s="128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</row>
    <row r="136" spans="4:44" ht="12.75">
      <c r="D136" s="5"/>
      <c r="E136" s="57"/>
      <c r="F136" s="57"/>
      <c r="G136" s="57"/>
      <c r="H136" s="57"/>
      <c r="I136" s="57"/>
      <c r="J136" s="57"/>
      <c r="K136" s="57"/>
      <c r="L136" s="59"/>
      <c r="M136" s="59"/>
      <c r="N136" s="59"/>
      <c r="O136" s="59"/>
      <c r="P136" s="59"/>
      <c r="Q136" s="59"/>
      <c r="R136" s="59"/>
      <c r="S136" s="59"/>
      <c r="T136" s="128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</row>
    <row r="137" spans="4:44" ht="12.75">
      <c r="D137" s="5"/>
      <c r="E137" s="57"/>
      <c r="F137" s="57"/>
      <c r="G137" s="57"/>
      <c r="H137" s="57"/>
      <c r="I137" s="57"/>
      <c r="J137" s="57"/>
      <c r="K137" s="57"/>
      <c r="L137" s="59"/>
      <c r="M137" s="59"/>
      <c r="N137" s="59"/>
      <c r="O137" s="59"/>
      <c r="P137" s="59"/>
      <c r="Q137" s="59"/>
      <c r="R137" s="59"/>
      <c r="S137" s="59"/>
      <c r="T137" s="128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</row>
    <row r="138" spans="4:44" ht="12.75">
      <c r="D138" s="57"/>
      <c r="E138" s="57"/>
      <c r="F138" s="57"/>
      <c r="G138" s="57"/>
      <c r="H138" s="57"/>
      <c r="I138" s="57"/>
      <c r="J138" s="57"/>
      <c r="K138" s="57"/>
      <c r="L138" s="59"/>
      <c r="M138" s="59"/>
      <c r="N138" s="59"/>
      <c r="O138" s="59"/>
      <c r="P138" s="59"/>
      <c r="Q138" s="59"/>
      <c r="R138" s="59"/>
      <c r="S138" s="59"/>
      <c r="T138" s="128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</row>
    <row r="139" spans="3:256" s="1" customFormat="1" ht="12.75">
      <c r="C139" s="2"/>
      <c r="D139" s="76" t="s">
        <v>300</v>
      </c>
      <c r="E139" s="57"/>
      <c r="F139" s="57"/>
      <c r="G139" s="57"/>
      <c r="H139" s="57"/>
      <c r="I139" s="57"/>
      <c r="J139" s="57"/>
      <c r="K139" s="57"/>
      <c r="L139" s="59"/>
      <c r="M139" s="59"/>
      <c r="N139" s="59"/>
      <c r="O139" s="59"/>
      <c r="P139" s="59"/>
      <c r="Q139" s="59"/>
      <c r="R139" s="59"/>
      <c r="S139" s="59"/>
      <c r="T139" s="128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IU139"/>
      <c r="IV139"/>
    </row>
    <row r="140" spans="4:48" ht="12.75" customHeight="1">
      <c r="D140" s="77" t="s">
        <v>9</v>
      </c>
      <c r="E140" s="78" t="s">
        <v>10</v>
      </c>
      <c r="F140" s="78" t="s">
        <v>11</v>
      </c>
      <c r="G140" s="78" t="s">
        <v>12</v>
      </c>
      <c r="H140" s="15" t="s">
        <v>13</v>
      </c>
      <c r="I140" s="15"/>
      <c r="J140" s="15"/>
      <c r="K140" s="15"/>
      <c r="L140" s="16" t="s">
        <v>14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79" t="s">
        <v>15</v>
      </c>
      <c r="AS140" s="18" t="s">
        <v>16</v>
      </c>
      <c r="AT140" s="18"/>
      <c r="AU140" s="18"/>
      <c r="AV140" s="18"/>
    </row>
    <row r="141" spans="4:48" ht="20.25">
      <c r="D141" s="77"/>
      <c r="E141" s="78"/>
      <c r="F141" s="78"/>
      <c r="G141" s="78"/>
      <c r="H141" s="80" t="s">
        <v>17</v>
      </c>
      <c r="I141" s="80" t="s">
        <v>18</v>
      </c>
      <c r="J141" s="80" t="s">
        <v>19</v>
      </c>
      <c r="K141" s="80" t="s">
        <v>20</v>
      </c>
      <c r="L141" s="81">
        <v>31</v>
      </c>
      <c r="M141" s="81">
        <f>L141-1</f>
        <v>30</v>
      </c>
      <c r="N141" s="81">
        <f>M141-1</f>
        <v>29</v>
      </c>
      <c r="O141" s="81">
        <f>N141-1</f>
        <v>28</v>
      </c>
      <c r="P141" s="81">
        <f>O141-1</f>
        <v>27</v>
      </c>
      <c r="Q141" s="81">
        <f>P141-1</f>
        <v>26</v>
      </c>
      <c r="R141" s="81">
        <f>Q141-1</f>
        <v>25</v>
      </c>
      <c r="S141" s="81">
        <f>R141-1</f>
        <v>24</v>
      </c>
      <c r="T141" s="81">
        <f>S141-1</f>
        <v>23</v>
      </c>
      <c r="U141" s="81">
        <f>T141-1</f>
        <v>22</v>
      </c>
      <c r="V141" s="81">
        <f>U141-1</f>
        <v>21</v>
      </c>
      <c r="W141" s="81">
        <f>V141-1</f>
        <v>20</v>
      </c>
      <c r="X141" s="81">
        <f>W141-1</f>
        <v>19</v>
      </c>
      <c r="Y141" s="81">
        <f>X141-1</f>
        <v>18</v>
      </c>
      <c r="Z141" s="81">
        <f>Y141-1</f>
        <v>17</v>
      </c>
      <c r="AA141" s="81">
        <f>Z141-1</f>
        <v>16</v>
      </c>
      <c r="AB141" s="81">
        <f>AA141-1</f>
        <v>15</v>
      </c>
      <c r="AC141" s="81">
        <f>AB141-1</f>
        <v>14</v>
      </c>
      <c r="AD141" s="81">
        <f>AC141-1</f>
        <v>13</v>
      </c>
      <c r="AE141" s="81">
        <f>AD141-1</f>
        <v>12</v>
      </c>
      <c r="AF141" s="81">
        <f>AE141-1</f>
        <v>11</v>
      </c>
      <c r="AG141" s="81">
        <f>AF141-1</f>
        <v>10</v>
      </c>
      <c r="AH141" s="81">
        <f>AG141-1</f>
        <v>9</v>
      </c>
      <c r="AI141" s="81">
        <f>AH141-1</f>
        <v>8</v>
      </c>
      <c r="AJ141" s="81">
        <f>AI141-1</f>
        <v>7</v>
      </c>
      <c r="AK141" s="81">
        <f>AJ141-1</f>
        <v>6</v>
      </c>
      <c r="AL141" s="81">
        <f>AK141-1</f>
        <v>5</v>
      </c>
      <c r="AM141" s="81">
        <f>AL141-1</f>
        <v>4</v>
      </c>
      <c r="AN141" s="81">
        <f>AM141-1</f>
        <v>3</v>
      </c>
      <c r="AO141" s="81">
        <f>AN141-1</f>
        <v>2</v>
      </c>
      <c r="AP141" s="81">
        <f>AO141-1</f>
        <v>1</v>
      </c>
      <c r="AQ141" s="81">
        <f>AP141-1</f>
        <v>0</v>
      </c>
      <c r="AR141" s="79"/>
      <c r="AS141" s="82" t="s">
        <v>21</v>
      </c>
      <c r="AT141" s="82" t="s">
        <v>22</v>
      </c>
      <c r="AU141" s="82" t="s">
        <v>23</v>
      </c>
      <c r="AV141" s="83" t="s">
        <v>24</v>
      </c>
    </row>
    <row r="142" spans="2:48" ht="23.25" customHeight="1">
      <c r="B142" s="23" t="s">
        <v>141</v>
      </c>
      <c r="C142" s="23" t="s">
        <v>25</v>
      </c>
      <c r="D142" s="37">
        <f>D113+1</f>
        <v>55</v>
      </c>
      <c r="E142" s="134" t="s">
        <v>301</v>
      </c>
      <c r="F142" s="39" t="s">
        <v>302</v>
      </c>
      <c r="G142" s="135" t="s">
        <v>303</v>
      </c>
      <c r="H142" s="136"/>
      <c r="I142" s="136"/>
      <c r="J142" s="136"/>
      <c r="K142" s="136"/>
      <c r="L142" s="137">
        <v>1</v>
      </c>
      <c r="M142" s="137">
        <v>1</v>
      </c>
      <c r="N142" s="137">
        <v>0</v>
      </c>
      <c r="O142" s="138">
        <v>1</v>
      </c>
      <c r="P142" s="139">
        <v>0</v>
      </c>
      <c r="Q142" s="139"/>
      <c r="R142" s="139"/>
      <c r="S142" s="139"/>
      <c r="T142" s="88" t="s">
        <v>145</v>
      </c>
      <c r="U142" s="88"/>
      <c r="V142" s="88"/>
      <c r="W142" s="88"/>
      <c r="X142" s="89">
        <v>1</v>
      </c>
      <c r="Y142" s="89">
        <v>1</v>
      </c>
      <c r="Z142" s="89">
        <v>1</v>
      </c>
      <c r="AA142" s="89">
        <v>1</v>
      </c>
      <c r="AB142" s="90" t="s">
        <v>151</v>
      </c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140">
        <v>1</v>
      </c>
      <c r="AS142" s="141" t="s">
        <v>32</v>
      </c>
      <c r="AT142" s="141" t="s">
        <v>33</v>
      </c>
      <c r="AU142" s="141" t="s">
        <v>34</v>
      </c>
      <c r="AV142" s="142" t="s">
        <v>32</v>
      </c>
    </row>
    <row r="143" spans="2:48" ht="23.25" customHeight="1">
      <c r="B143" s="23" t="s">
        <v>141</v>
      </c>
      <c r="C143" s="23" t="s">
        <v>25</v>
      </c>
      <c r="D143" s="37">
        <f>D142+1</f>
        <v>56</v>
      </c>
      <c r="E143" s="40" t="s">
        <v>304</v>
      </c>
      <c r="F143" s="39" t="s">
        <v>305</v>
      </c>
      <c r="G143" s="38" t="s">
        <v>306</v>
      </c>
      <c r="H143" s="143"/>
      <c r="I143" s="143"/>
      <c r="J143" s="143"/>
      <c r="K143" s="143"/>
      <c r="L143" s="84">
        <v>1</v>
      </c>
      <c r="M143" s="84">
        <v>1</v>
      </c>
      <c r="N143" s="84">
        <v>0</v>
      </c>
      <c r="O143" s="86">
        <v>0</v>
      </c>
      <c r="P143" s="144">
        <v>0</v>
      </c>
      <c r="Q143" s="144"/>
      <c r="R143" s="144"/>
      <c r="S143" s="144"/>
      <c r="T143" s="88" t="s">
        <v>145</v>
      </c>
      <c r="U143" s="88"/>
      <c r="V143" s="88"/>
      <c r="W143" s="88"/>
      <c r="X143" s="89">
        <v>1</v>
      </c>
      <c r="Y143" s="89">
        <v>1</v>
      </c>
      <c r="Z143" s="89">
        <v>1</v>
      </c>
      <c r="AA143" s="89">
        <v>1</v>
      </c>
      <c r="AB143" s="144">
        <v>0</v>
      </c>
      <c r="AC143" s="89">
        <v>0</v>
      </c>
      <c r="AD143" s="89">
        <v>0</v>
      </c>
      <c r="AE143" s="89">
        <v>0</v>
      </c>
      <c r="AF143" s="89">
        <v>0</v>
      </c>
      <c r="AG143" s="89">
        <v>0</v>
      </c>
      <c r="AH143" s="89">
        <v>0</v>
      </c>
      <c r="AI143" s="89">
        <v>0</v>
      </c>
      <c r="AJ143" s="89">
        <v>0</v>
      </c>
      <c r="AK143" s="89">
        <v>0</v>
      </c>
      <c r="AL143" s="89">
        <v>0</v>
      </c>
      <c r="AM143" s="144">
        <v>0</v>
      </c>
      <c r="AN143" s="88" t="s">
        <v>147</v>
      </c>
      <c r="AO143" s="88"/>
      <c r="AP143" s="88"/>
      <c r="AQ143" s="88"/>
      <c r="AR143" s="90">
        <v>1</v>
      </c>
      <c r="AS143" s="91" t="s">
        <v>32</v>
      </c>
      <c r="AT143" s="91" t="s">
        <v>33</v>
      </c>
      <c r="AU143" s="34" t="s">
        <v>34</v>
      </c>
      <c r="AV143" s="93" t="s">
        <v>32</v>
      </c>
    </row>
    <row r="144" spans="2:48" ht="23.25" customHeight="1">
      <c r="B144" s="23" t="s">
        <v>141</v>
      </c>
      <c r="C144" s="23" t="s">
        <v>25</v>
      </c>
      <c r="D144" s="37">
        <f>D143+1</f>
        <v>57</v>
      </c>
      <c r="E144" s="145" t="s">
        <v>307</v>
      </c>
      <c r="F144" s="39" t="s">
        <v>308</v>
      </c>
      <c r="G144" s="38" t="s">
        <v>309</v>
      </c>
      <c r="H144" s="143"/>
      <c r="I144" s="143"/>
      <c r="J144" s="143"/>
      <c r="K144" s="143"/>
      <c r="L144" s="84">
        <v>1</v>
      </c>
      <c r="M144" s="84">
        <v>1</v>
      </c>
      <c r="N144" s="84">
        <v>0</v>
      </c>
      <c r="O144" s="86">
        <v>0</v>
      </c>
      <c r="P144" s="144">
        <v>0</v>
      </c>
      <c r="Q144" s="144"/>
      <c r="R144" s="144"/>
      <c r="S144" s="144"/>
      <c r="T144" s="146" t="s">
        <v>310</v>
      </c>
      <c r="U144" s="146"/>
      <c r="V144" s="146"/>
      <c r="W144" s="146"/>
      <c r="X144" s="89">
        <v>1</v>
      </c>
      <c r="Y144" s="89">
        <v>1</v>
      </c>
      <c r="Z144" s="89">
        <v>1</v>
      </c>
      <c r="AA144" s="89">
        <v>1</v>
      </c>
      <c r="AB144" s="144">
        <v>1</v>
      </c>
      <c r="AC144" s="89">
        <v>0</v>
      </c>
      <c r="AD144" s="89">
        <v>0</v>
      </c>
      <c r="AE144" s="89">
        <v>0</v>
      </c>
      <c r="AF144" s="89">
        <v>0</v>
      </c>
      <c r="AG144" s="89">
        <v>0</v>
      </c>
      <c r="AH144" s="89">
        <v>0</v>
      </c>
      <c r="AI144" s="89">
        <v>0</v>
      </c>
      <c r="AJ144" s="89">
        <v>0</v>
      </c>
      <c r="AK144" s="89">
        <v>0</v>
      </c>
      <c r="AL144" s="89">
        <v>0</v>
      </c>
      <c r="AM144" s="144">
        <v>0</v>
      </c>
      <c r="AN144" s="88" t="s">
        <v>311</v>
      </c>
      <c r="AO144" s="88"/>
      <c r="AP144" s="88"/>
      <c r="AQ144" s="88"/>
      <c r="AR144" s="90">
        <v>1</v>
      </c>
      <c r="AS144" s="91" t="s">
        <v>32</v>
      </c>
      <c r="AT144" s="91" t="s">
        <v>33</v>
      </c>
      <c r="AU144" s="34" t="s">
        <v>34</v>
      </c>
      <c r="AV144" s="93" t="s">
        <v>32</v>
      </c>
    </row>
    <row r="145" spans="2:48" ht="23.25" customHeight="1">
      <c r="B145" s="23" t="s">
        <v>141</v>
      </c>
      <c r="C145" s="23" t="s">
        <v>25</v>
      </c>
      <c r="D145" s="37">
        <f>D144+1</f>
        <v>58</v>
      </c>
      <c r="E145" s="145" t="s">
        <v>312</v>
      </c>
      <c r="F145" s="44" t="s">
        <v>313</v>
      </c>
      <c r="G145" s="38" t="s">
        <v>314</v>
      </c>
      <c r="H145" s="143"/>
      <c r="I145" s="143"/>
      <c r="J145" s="143"/>
      <c r="K145" s="143"/>
      <c r="L145" s="84">
        <v>1</v>
      </c>
      <c r="M145" s="84">
        <v>1</v>
      </c>
      <c r="N145" s="84">
        <v>0</v>
      </c>
      <c r="O145" s="86">
        <v>0</v>
      </c>
      <c r="P145" s="144">
        <v>0</v>
      </c>
      <c r="Q145" s="144"/>
      <c r="R145" s="144"/>
      <c r="S145" s="144"/>
      <c r="T145" s="88" t="s">
        <v>145</v>
      </c>
      <c r="U145" s="88"/>
      <c r="V145" s="88"/>
      <c r="W145" s="88"/>
      <c r="X145" s="89">
        <v>1</v>
      </c>
      <c r="Y145" s="89">
        <v>1</v>
      </c>
      <c r="Z145" s="89">
        <v>1</v>
      </c>
      <c r="AA145" s="89">
        <v>1</v>
      </c>
      <c r="AB145" s="144">
        <v>0</v>
      </c>
      <c r="AC145" s="89">
        <v>0</v>
      </c>
      <c r="AD145" s="89">
        <v>0</v>
      </c>
      <c r="AE145" s="89">
        <v>0</v>
      </c>
      <c r="AF145" s="89">
        <v>0</v>
      </c>
      <c r="AG145" s="89">
        <v>0</v>
      </c>
      <c r="AH145" s="89">
        <v>0</v>
      </c>
      <c r="AI145" s="89">
        <v>0</v>
      </c>
      <c r="AJ145" s="89">
        <v>0</v>
      </c>
      <c r="AK145" s="89">
        <v>0</v>
      </c>
      <c r="AL145" s="89">
        <v>0</v>
      </c>
      <c r="AM145" s="144">
        <v>1</v>
      </c>
      <c r="AN145" s="146" t="s">
        <v>315</v>
      </c>
      <c r="AO145" s="146"/>
      <c r="AP145" s="146"/>
      <c r="AQ145" s="146"/>
      <c r="AR145" s="90">
        <v>1</v>
      </c>
      <c r="AS145" s="91" t="s">
        <v>32</v>
      </c>
      <c r="AT145" s="91" t="s">
        <v>33</v>
      </c>
      <c r="AU145" s="34" t="s">
        <v>34</v>
      </c>
      <c r="AV145" s="93" t="s">
        <v>32</v>
      </c>
    </row>
    <row r="146" spans="2:48" ht="23.25" customHeight="1">
      <c r="B146" s="23" t="s">
        <v>141</v>
      </c>
      <c r="C146" s="23" t="s">
        <v>25</v>
      </c>
      <c r="D146" s="37">
        <f>D145+1</f>
        <v>59</v>
      </c>
      <c r="E146" s="145" t="s">
        <v>316</v>
      </c>
      <c r="F146" s="39" t="s">
        <v>317</v>
      </c>
      <c r="G146" s="38" t="s">
        <v>318</v>
      </c>
      <c r="H146" s="143"/>
      <c r="I146" s="143"/>
      <c r="J146" s="143"/>
      <c r="K146" s="143"/>
      <c r="L146" s="84">
        <v>1</v>
      </c>
      <c r="M146" s="84">
        <v>1</v>
      </c>
      <c r="N146" s="84">
        <v>0</v>
      </c>
      <c r="O146" s="86">
        <v>1</v>
      </c>
      <c r="P146" s="144">
        <v>1</v>
      </c>
      <c r="Q146" s="144"/>
      <c r="R146" s="144"/>
      <c r="S146" s="144"/>
      <c r="T146" s="88" t="s">
        <v>145</v>
      </c>
      <c r="U146" s="88"/>
      <c r="V146" s="88"/>
      <c r="W146" s="88"/>
      <c r="X146" s="89">
        <v>1</v>
      </c>
      <c r="Y146" s="89">
        <v>1</v>
      </c>
      <c r="Z146" s="89">
        <v>1</v>
      </c>
      <c r="AA146" s="89">
        <v>1</v>
      </c>
      <c r="AB146" s="90" t="s">
        <v>151</v>
      </c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>
        <v>1</v>
      </c>
      <c r="AS146" s="91" t="s">
        <v>32</v>
      </c>
      <c r="AT146" s="91" t="s">
        <v>33</v>
      </c>
      <c r="AU146" s="91" t="s">
        <v>34</v>
      </c>
      <c r="AV146" s="93" t="s">
        <v>32</v>
      </c>
    </row>
    <row r="147" spans="2:48" ht="23.25" customHeight="1">
      <c r="B147" s="23" t="s">
        <v>141</v>
      </c>
      <c r="C147" s="23" t="s">
        <v>25</v>
      </c>
      <c r="D147" s="37">
        <f>D146+1</f>
        <v>60</v>
      </c>
      <c r="E147" s="145" t="s">
        <v>319</v>
      </c>
      <c r="F147" s="39" t="s">
        <v>320</v>
      </c>
      <c r="G147" s="38" t="s">
        <v>321</v>
      </c>
      <c r="H147" s="143"/>
      <c r="I147" s="143"/>
      <c r="J147" s="143"/>
      <c r="K147" s="143"/>
      <c r="L147" s="84">
        <v>1</v>
      </c>
      <c r="M147" s="84">
        <v>1</v>
      </c>
      <c r="N147" s="84">
        <v>0</v>
      </c>
      <c r="O147" s="86">
        <v>1</v>
      </c>
      <c r="P147" s="144">
        <v>2</v>
      </c>
      <c r="Q147" s="144"/>
      <c r="R147" s="144"/>
      <c r="S147" s="144"/>
      <c r="T147" s="88" t="s">
        <v>145</v>
      </c>
      <c r="U147" s="88"/>
      <c r="V147" s="88"/>
      <c r="W147" s="88"/>
      <c r="X147" s="89">
        <v>1</v>
      </c>
      <c r="Y147" s="89">
        <v>1</v>
      </c>
      <c r="Z147" s="89">
        <v>1</v>
      </c>
      <c r="AA147" s="89">
        <v>1</v>
      </c>
      <c r="AB147" s="90" t="s">
        <v>151</v>
      </c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>
        <v>1</v>
      </c>
      <c r="AS147" s="91" t="s">
        <v>32</v>
      </c>
      <c r="AT147" s="91" t="s">
        <v>33</v>
      </c>
      <c r="AU147" s="91" t="s">
        <v>34</v>
      </c>
      <c r="AV147" s="93" t="s">
        <v>32</v>
      </c>
    </row>
    <row r="148" spans="2:48" ht="23.25" customHeight="1">
      <c r="B148" s="23" t="s">
        <v>141</v>
      </c>
      <c r="C148" s="23" t="s">
        <v>25</v>
      </c>
      <c r="D148" s="37">
        <f>D147+1</f>
        <v>61</v>
      </c>
      <c r="E148" s="40" t="s">
        <v>322</v>
      </c>
      <c r="F148" s="39" t="s">
        <v>323</v>
      </c>
      <c r="G148" s="38" t="s">
        <v>324</v>
      </c>
      <c r="H148" s="143" t="s">
        <v>325</v>
      </c>
      <c r="I148" s="143" t="s">
        <v>325</v>
      </c>
      <c r="J148" s="143" t="s">
        <v>325</v>
      </c>
      <c r="K148" s="143" t="s">
        <v>325</v>
      </c>
      <c r="L148" s="84">
        <v>1</v>
      </c>
      <c r="M148" s="84">
        <v>1</v>
      </c>
      <c r="N148" s="84">
        <v>0</v>
      </c>
      <c r="O148" s="86">
        <v>0</v>
      </c>
      <c r="P148" s="144">
        <v>3</v>
      </c>
      <c r="Q148" s="144"/>
      <c r="R148" s="144"/>
      <c r="S148" s="144"/>
      <c r="T148" s="88" t="s">
        <v>145</v>
      </c>
      <c r="U148" s="88"/>
      <c r="V148" s="88"/>
      <c r="W148" s="88"/>
      <c r="X148" s="88" t="s">
        <v>146</v>
      </c>
      <c r="Y148" s="88"/>
      <c r="Z148" s="88"/>
      <c r="AA148" s="88"/>
      <c r="AB148" s="89">
        <v>0</v>
      </c>
      <c r="AC148" s="89">
        <v>0</v>
      </c>
      <c r="AD148" s="89">
        <v>0</v>
      </c>
      <c r="AE148" s="89">
        <v>0</v>
      </c>
      <c r="AF148" s="89">
        <v>0</v>
      </c>
      <c r="AG148" s="89">
        <v>0</v>
      </c>
      <c r="AH148" s="89">
        <v>0</v>
      </c>
      <c r="AI148" s="89">
        <v>0</v>
      </c>
      <c r="AJ148" s="89">
        <v>0</v>
      </c>
      <c r="AK148" s="89">
        <v>0</v>
      </c>
      <c r="AL148" s="89">
        <v>0</v>
      </c>
      <c r="AM148" s="89">
        <v>0</v>
      </c>
      <c r="AN148" s="88" t="s">
        <v>147</v>
      </c>
      <c r="AO148" s="88"/>
      <c r="AP148" s="88"/>
      <c r="AQ148" s="88"/>
      <c r="AR148" s="107">
        <v>1</v>
      </c>
      <c r="AS148" s="91" t="s">
        <v>32</v>
      </c>
      <c r="AT148" s="92" t="s">
        <v>33</v>
      </c>
      <c r="AU148" s="92" t="s">
        <v>34</v>
      </c>
      <c r="AV148" s="93" t="s">
        <v>32</v>
      </c>
    </row>
    <row r="149" spans="2:48" ht="23.25" customHeight="1">
      <c r="B149" s="23" t="s">
        <v>141</v>
      </c>
      <c r="C149" s="23" t="s">
        <v>25</v>
      </c>
      <c r="D149" s="37">
        <f>D148+1</f>
        <v>62</v>
      </c>
      <c r="E149" s="40" t="s">
        <v>326</v>
      </c>
      <c r="F149" s="39" t="s">
        <v>327</v>
      </c>
      <c r="G149" s="38" t="s">
        <v>328</v>
      </c>
      <c r="H149" s="143" t="s">
        <v>325</v>
      </c>
      <c r="I149" s="143" t="s">
        <v>325</v>
      </c>
      <c r="J149" s="143" t="s">
        <v>325</v>
      </c>
      <c r="K149" s="143" t="s">
        <v>325</v>
      </c>
      <c r="L149" s="84">
        <v>1</v>
      </c>
      <c r="M149" s="84">
        <v>1</v>
      </c>
      <c r="N149" s="84">
        <v>0</v>
      </c>
      <c r="O149" s="86">
        <v>1</v>
      </c>
      <c r="P149" s="144">
        <v>3</v>
      </c>
      <c r="Q149" s="144"/>
      <c r="R149" s="144"/>
      <c r="S149" s="144"/>
      <c r="T149" s="88" t="s">
        <v>145</v>
      </c>
      <c r="U149" s="88"/>
      <c r="V149" s="88"/>
      <c r="W149" s="88"/>
      <c r="X149" s="88" t="s">
        <v>146</v>
      </c>
      <c r="Y149" s="88"/>
      <c r="Z149" s="88"/>
      <c r="AA149" s="88"/>
      <c r="AB149" s="90" t="s">
        <v>151</v>
      </c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107">
        <v>1</v>
      </c>
      <c r="AS149" s="91" t="s">
        <v>32</v>
      </c>
      <c r="AT149" s="92" t="s">
        <v>33</v>
      </c>
      <c r="AU149" s="91" t="s">
        <v>34</v>
      </c>
      <c r="AV149" s="93" t="s">
        <v>32</v>
      </c>
    </row>
    <row r="150" spans="2:48" ht="23.25" customHeight="1">
      <c r="B150" s="23" t="s">
        <v>141</v>
      </c>
      <c r="C150" s="23" t="s">
        <v>25</v>
      </c>
      <c r="D150" s="37">
        <f>D149+1</f>
        <v>63</v>
      </c>
      <c r="E150" s="40" t="s">
        <v>329</v>
      </c>
      <c r="F150" s="39" t="s">
        <v>330</v>
      </c>
      <c r="G150" s="38" t="s">
        <v>331</v>
      </c>
      <c r="H150" s="143" t="s">
        <v>325</v>
      </c>
      <c r="I150" s="143" t="s">
        <v>325</v>
      </c>
      <c r="J150" s="143" t="s">
        <v>325</v>
      </c>
      <c r="K150" s="143" t="s">
        <v>325</v>
      </c>
      <c r="L150" s="84">
        <v>1</v>
      </c>
      <c r="M150" s="84">
        <v>1</v>
      </c>
      <c r="N150" s="84">
        <v>0</v>
      </c>
      <c r="O150" s="86">
        <v>0</v>
      </c>
      <c r="P150" s="144">
        <v>4</v>
      </c>
      <c r="Q150" s="144"/>
      <c r="R150" s="144"/>
      <c r="S150" s="144"/>
      <c r="T150" s="88" t="s">
        <v>145</v>
      </c>
      <c r="U150" s="88"/>
      <c r="V150" s="88"/>
      <c r="W150" s="88"/>
      <c r="X150" s="88" t="s">
        <v>146</v>
      </c>
      <c r="Y150" s="88"/>
      <c r="Z150" s="88"/>
      <c r="AA150" s="88"/>
      <c r="AB150" s="89">
        <v>0</v>
      </c>
      <c r="AC150" s="89">
        <v>0</v>
      </c>
      <c r="AD150" s="89">
        <v>0</v>
      </c>
      <c r="AE150" s="89">
        <v>0</v>
      </c>
      <c r="AF150" s="89">
        <v>0</v>
      </c>
      <c r="AG150" s="89">
        <v>0</v>
      </c>
      <c r="AH150" s="89">
        <v>0</v>
      </c>
      <c r="AI150" s="89">
        <v>0</v>
      </c>
      <c r="AJ150" s="89">
        <v>0</v>
      </c>
      <c r="AK150" s="89">
        <v>0</v>
      </c>
      <c r="AL150" s="89">
        <v>0</v>
      </c>
      <c r="AM150" s="89">
        <v>0</v>
      </c>
      <c r="AN150" s="88" t="s">
        <v>147</v>
      </c>
      <c r="AO150" s="88"/>
      <c r="AP150" s="88"/>
      <c r="AQ150" s="88"/>
      <c r="AR150" s="107">
        <v>1</v>
      </c>
      <c r="AS150" s="91" t="s">
        <v>32</v>
      </c>
      <c r="AT150" s="92" t="s">
        <v>33</v>
      </c>
      <c r="AU150" s="92" t="s">
        <v>34</v>
      </c>
      <c r="AV150" s="93" t="s">
        <v>32</v>
      </c>
    </row>
    <row r="151" spans="2:48" ht="23.25" customHeight="1">
      <c r="B151" s="23" t="s">
        <v>141</v>
      </c>
      <c r="C151" s="23" t="s">
        <v>25</v>
      </c>
      <c r="D151" s="37">
        <f>D150+1</f>
        <v>64</v>
      </c>
      <c r="E151" s="40" t="s">
        <v>332</v>
      </c>
      <c r="F151" s="39" t="s">
        <v>333</v>
      </c>
      <c r="G151" s="38" t="s">
        <v>334</v>
      </c>
      <c r="H151" s="143" t="s">
        <v>325</v>
      </c>
      <c r="I151" s="143" t="s">
        <v>325</v>
      </c>
      <c r="J151" s="143" t="s">
        <v>325</v>
      </c>
      <c r="K151" s="143" t="s">
        <v>325</v>
      </c>
      <c r="L151" s="84">
        <v>1</v>
      </c>
      <c r="M151" s="84">
        <v>1</v>
      </c>
      <c r="N151" s="84">
        <v>0</v>
      </c>
      <c r="O151" s="86">
        <v>1</v>
      </c>
      <c r="P151" s="144">
        <v>4</v>
      </c>
      <c r="Q151" s="144"/>
      <c r="R151" s="144"/>
      <c r="S151" s="144"/>
      <c r="T151" s="88" t="s">
        <v>145</v>
      </c>
      <c r="U151" s="88"/>
      <c r="V151" s="88"/>
      <c r="W151" s="88"/>
      <c r="X151" s="88" t="s">
        <v>146</v>
      </c>
      <c r="Y151" s="88"/>
      <c r="Z151" s="88"/>
      <c r="AA151" s="88"/>
      <c r="AB151" s="90" t="s">
        <v>151</v>
      </c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>
        <v>1</v>
      </c>
      <c r="AS151" s="91" t="s">
        <v>32</v>
      </c>
      <c r="AT151" s="92" t="s">
        <v>33</v>
      </c>
      <c r="AU151" s="91" t="s">
        <v>34</v>
      </c>
      <c r="AV151" s="93" t="s">
        <v>32</v>
      </c>
    </row>
    <row r="152" spans="2:48" ht="23.25" customHeight="1">
      <c r="B152" s="23" t="s">
        <v>141</v>
      </c>
      <c r="C152" s="23" t="s">
        <v>25</v>
      </c>
      <c r="D152" s="37">
        <f>D151+1</f>
        <v>65</v>
      </c>
      <c r="E152" s="40" t="s">
        <v>335</v>
      </c>
      <c r="F152" s="39" t="s">
        <v>336</v>
      </c>
      <c r="G152" s="38" t="s">
        <v>337</v>
      </c>
      <c r="H152" s="143"/>
      <c r="I152" s="143"/>
      <c r="J152" s="143" t="s">
        <v>325</v>
      </c>
      <c r="K152" s="143" t="s">
        <v>325</v>
      </c>
      <c r="L152" s="84">
        <v>1</v>
      </c>
      <c r="M152" s="84">
        <v>1</v>
      </c>
      <c r="N152" s="84">
        <v>0</v>
      </c>
      <c r="O152" s="86">
        <v>0</v>
      </c>
      <c r="P152" s="144">
        <v>5</v>
      </c>
      <c r="Q152" s="144"/>
      <c r="R152" s="144"/>
      <c r="S152" s="144"/>
      <c r="T152" s="88" t="s">
        <v>145</v>
      </c>
      <c r="U152" s="88"/>
      <c r="V152" s="88"/>
      <c r="W152" s="88"/>
      <c r="X152" s="88" t="s">
        <v>146</v>
      </c>
      <c r="Y152" s="88"/>
      <c r="Z152" s="88"/>
      <c r="AA152" s="88"/>
      <c r="AB152" s="89">
        <v>0</v>
      </c>
      <c r="AC152" s="89">
        <v>0</v>
      </c>
      <c r="AD152" s="89">
        <v>0</v>
      </c>
      <c r="AE152" s="89">
        <v>0</v>
      </c>
      <c r="AF152" s="89">
        <v>0</v>
      </c>
      <c r="AG152" s="89">
        <v>0</v>
      </c>
      <c r="AH152" s="89">
        <v>0</v>
      </c>
      <c r="AI152" s="89">
        <v>0</v>
      </c>
      <c r="AJ152" s="89">
        <v>0</v>
      </c>
      <c r="AK152" s="89">
        <v>0</v>
      </c>
      <c r="AL152" s="89">
        <v>0</v>
      </c>
      <c r="AM152" s="89">
        <v>0</v>
      </c>
      <c r="AN152" s="88" t="s">
        <v>147</v>
      </c>
      <c r="AO152" s="88"/>
      <c r="AP152" s="88"/>
      <c r="AQ152" s="88"/>
      <c r="AR152" s="90">
        <v>1</v>
      </c>
      <c r="AS152" s="91" t="s">
        <v>32</v>
      </c>
      <c r="AT152" s="92" t="s">
        <v>33</v>
      </c>
      <c r="AU152" s="92" t="s">
        <v>34</v>
      </c>
      <c r="AV152" s="93" t="s">
        <v>32</v>
      </c>
    </row>
    <row r="153" spans="2:48" ht="23.25" customHeight="1">
      <c r="B153" s="23" t="s">
        <v>141</v>
      </c>
      <c r="C153" s="23" t="s">
        <v>25</v>
      </c>
      <c r="D153" s="37">
        <f>D152+1</f>
        <v>66</v>
      </c>
      <c r="E153" s="40" t="s">
        <v>338</v>
      </c>
      <c r="F153" s="39" t="s">
        <v>339</v>
      </c>
      <c r="G153" s="38" t="s">
        <v>340</v>
      </c>
      <c r="H153" s="143"/>
      <c r="I153" s="143"/>
      <c r="J153" s="143" t="s">
        <v>325</v>
      </c>
      <c r="K153" s="143" t="s">
        <v>325</v>
      </c>
      <c r="L153" s="84">
        <v>1</v>
      </c>
      <c r="M153" s="84">
        <v>1</v>
      </c>
      <c r="N153" s="84">
        <v>0</v>
      </c>
      <c r="O153" s="86">
        <v>1</v>
      </c>
      <c r="P153" s="144">
        <v>5</v>
      </c>
      <c r="Q153" s="144"/>
      <c r="R153" s="144"/>
      <c r="S153" s="144"/>
      <c r="T153" s="88" t="s">
        <v>145</v>
      </c>
      <c r="U153" s="88"/>
      <c r="V153" s="88"/>
      <c r="W153" s="88"/>
      <c r="X153" s="88" t="s">
        <v>146</v>
      </c>
      <c r="Y153" s="88"/>
      <c r="Z153" s="88"/>
      <c r="AA153" s="88"/>
      <c r="AB153" s="90" t="s">
        <v>151</v>
      </c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>
        <v>1</v>
      </c>
      <c r="AS153" s="91" t="s">
        <v>32</v>
      </c>
      <c r="AT153" s="92" t="s">
        <v>33</v>
      </c>
      <c r="AU153" s="91" t="s">
        <v>34</v>
      </c>
      <c r="AV153" s="93" t="s">
        <v>32</v>
      </c>
    </row>
    <row r="154" spans="2:48" ht="23.25" customHeight="1">
      <c r="B154" s="23" t="s">
        <v>141</v>
      </c>
      <c r="C154" s="23" t="s">
        <v>25</v>
      </c>
      <c r="D154" s="37">
        <f>D153+1</f>
        <v>67</v>
      </c>
      <c r="E154" s="40" t="s">
        <v>341</v>
      </c>
      <c r="F154" s="39" t="s">
        <v>342</v>
      </c>
      <c r="G154" s="38" t="s">
        <v>343</v>
      </c>
      <c r="H154" s="143"/>
      <c r="I154" s="143"/>
      <c r="J154" s="143" t="s">
        <v>325</v>
      </c>
      <c r="K154" s="143" t="s">
        <v>325</v>
      </c>
      <c r="L154" s="84">
        <v>1</v>
      </c>
      <c r="M154" s="84">
        <v>1</v>
      </c>
      <c r="N154" s="84">
        <v>0</v>
      </c>
      <c r="O154" s="86">
        <v>0</v>
      </c>
      <c r="P154" s="144">
        <v>6</v>
      </c>
      <c r="Q154" s="144"/>
      <c r="R154" s="144"/>
      <c r="S154" s="144"/>
      <c r="T154" s="88" t="s">
        <v>145</v>
      </c>
      <c r="U154" s="88"/>
      <c r="V154" s="88"/>
      <c r="W154" s="88"/>
      <c r="X154" s="88" t="s">
        <v>146</v>
      </c>
      <c r="Y154" s="88"/>
      <c r="Z154" s="88"/>
      <c r="AA154" s="88"/>
      <c r="AB154" s="89">
        <v>0</v>
      </c>
      <c r="AC154" s="89">
        <v>0</v>
      </c>
      <c r="AD154" s="89">
        <v>0</v>
      </c>
      <c r="AE154" s="89">
        <v>0</v>
      </c>
      <c r="AF154" s="89">
        <v>0</v>
      </c>
      <c r="AG154" s="89">
        <v>0</v>
      </c>
      <c r="AH154" s="89">
        <v>0</v>
      </c>
      <c r="AI154" s="89">
        <v>0</v>
      </c>
      <c r="AJ154" s="89">
        <v>0</v>
      </c>
      <c r="AK154" s="89">
        <v>0</v>
      </c>
      <c r="AL154" s="89">
        <v>0</v>
      </c>
      <c r="AM154" s="89">
        <v>0</v>
      </c>
      <c r="AN154" s="88" t="s">
        <v>147</v>
      </c>
      <c r="AO154" s="88"/>
      <c r="AP154" s="88"/>
      <c r="AQ154" s="88"/>
      <c r="AR154" s="90">
        <v>1</v>
      </c>
      <c r="AS154" s="91" t="s">
        <v>32</v>
      </c>
      <c r="AT154" s="92" t="s">
        <v>33</v>
      </c>
      <c r="AU154" s="92" t="s">
        <v>34</v>
      </c>
      <c r="AV154" s="93" t="s">
        <v>32</v>
      </c>
    </row>
    <row r="155" spans="2:48" ht="23.25" customHeight="1">
      <c r="B155" s="23" t="s">
        <v>141</v>
      </c>
      <c r="C155" s="23" t="s">
        <v>25</v>
      </c>
      <c r="D155" s="37">
        <f>D154+1</f>
        <v>68</v>
      </c>
      <c r="E155" s="40" t="s">
        <v>344</v>
      </c>
      <c r="F155" s="39" t="s">
        <v>345</v>
      </c>
      <c r="G155" s="38" t="s">
        <v>346</v>
      </c>
      <c r="H155" s="143"/>
      <c r="I155" s="143"/>
      <c r="J155" s="143" t="s">
        <v>325</v>
      </c>
      <c r="K155" s="143" t="s">
        <v>325</v>
      </c>
      <c r="L155" s="84">
        <v>1</v>
      </c>
      <c r="M155" s="84">
        <v>1</v>
      </c>
      <c r="N155" s="84">
        <v>0</v>
      </c>
      <c r="O155" s="86">
        <v>1</v>
      </c>
      <c r="P155" s="144">
        <v>6</v>
      </c>
      <c r="Q155" s="144"/>
      <c r="R155" s="144"/>
      <c r="S155" s="144"/>
      <c r="T155" s="88" t="s">
        <v>145</v>
      </c>
      <c r="U155" s="88"/>
      <c r="V155" s="88"/>
      <c r="W155" s="88"/>
      <c r="X155" s="88" t="s">
        <v>146</v>
      </c>
      <c r="Y155" s="88"/>
      <c r="Z155" s="88"/>
      <c r="AA155" s="88"/>
      <c r="AB155" s="90" t="s">
        <v>151</v>
      </c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>
        <v>1</v>
      </c>
      <c r="AS155" s="91" t="s">
        <v>32</v>
      </c>
      <c r="AT155" s="92" t="s">
        <v>33</v>
      </c>
      <c r="AU155" s="91" t="s">
        <v>34</v>
      </c>
      <c r="AV155" s="93" t="s">
        <v>32</v>
      </c>
    </row>
    <row r="156" spans="2:48" ht="23.25" customHeight="1">
      <c r="B156" s="23" t="s">
        <v>141</v>
      </c>
      <c r="C156" s="23" t="s">
        <v>25</v>
      </c>
      <c r="D156" s="37">
        <f>D155+1</f>
        <v>69</v>
      </c>
      <c r="E156" s="40" t="s">
        <v>347</v>
      </c>
      <c r="F156" s="39" t="s">
        <v>348</v>
      </c>
      <c r="G156" s="38" t="s">
        <v>349</v>
      </c>
      <c r="H156" s="143"/>
      <c r="I156" s="143"/>
      <c r="J156" s="143" t="s">
        <v>325</v>
      </c>
      <c r="K156" s="143" t="s">
        <v>325</v>
      </c>
      <c r="L156" s="84">
        <v>1</v>
      </c>
      <c r="M156" s="84">
        <v>1</v>
      </c>
      <c r="N156" s="84">
        <v>0</v>
      </c>
      <c r="O156" s="86">
        <v>0</v>
      </c>
      <c r="P156" s="144">
        <v>7</v>
      </c>
      <c r="Q156" s="144"/>
      <c r="R156" s="144"/>
      <c r="S156" s="144"/>
      <c r="T156" s="88" t="s">
        <v>145</v>
      </c>
      <c r="U156" s="88"/>
      <c r="V156" s="88"/>
      <c r="W156" s="88"/>
      <c r="X156" s="88" t="s">
        <v>146</v>
      </c>
      <c r="Y156" s="88"/>
      <c r="Z156" s="88"/>
      <c r="AA156" s="88"/>
      <c r="AB156" s="89">
        <v>0</v>
      </c>
      <c r="AC156" s="89">
        <v>0</v>
      </c>
      <c r="AD156" s="89">
        <v>0</v>
      </c>
      <c r="AE156" s="89">
        <v>0</v>
      </c>
      <c r="AF156" s="89">
        <v>0</v>
      </c>
      <c r="AG156" s="89">
        <v>0</v>
      </c>
      <c r="AH156" s="89">
        <v>0</v>
      </c>
      <c r="AI156" s="89">
        <v>0</v>
      </c>
      <c r="AJ156" s="89">
        <v>0</v>
      </c>
      <c r="AK156" s="89">
        <v>0</v>
      </c>
      <c r="AL156" s="89">
        <v>0</v>
      </c>
      <c r="AM156" s="89">
        <v>0</v>
      </c>
      <c r="AN156" s="88" t="s">
        <v>147</v>
      </c>
      <c r="AO156" s="88"/>
      <c r="AP156" s="88"/>
      <c r="AQ156" s="88"/>
      <c r="AR156" s="90">
        <v>1</v>
      </c>
      <c r="AS156" s="91" t="s">
        <v>32</v>
      </c>
      <c r="AT156" s="92" t="s">
        <v>33</v>
      </c>
      <c r="AU156" s="92" t="s">
        <v>34</v>
      </c>
      <c r="AV156" s="93" t="s">
        <v>32</v>
      </c>
    </row>
    <row r="157" spans="2:48" ht="23.25" customHeight="1">
      <c r="B157" s="23" t="s">
        <v>141</v>
      </c>
      <c r="C157" s="23" t="s">
        <v>25</v>
      </c>
      <c r="D157" s="37">
        <f>D156+1</f>
        <v>70</v>
      </c>
      <c r="E157" s="40" t="s">
        <v>350</v>
      </c>
      <c r="F157" s="39" t="s">
        <v>351</v>
      </c>
      <c r="G157" s="38" t="s">
        <v>352</v>
      </c>
      <c r="H157" s="143"/>
      <c r="I157" s="143"/>
      <c r="J157" s="143" t="s">
        <v>325</v>
      </c>
      <c r="K157" s="143" t="s">
        <v>325</v>
      </c>
      <c r="L157" s="84">
        <v>1</v>
      </c>
      <c r="M157" s="84">
        <v>1</v>
      </c>
      <c r="N157" s="84">
        <v>0</v>
      </c>
      <c r="O157" s="86">
        <v>1</v>
      </c>
      <c r="P157" s="144">
        <v>7</v>
      </c>
      <c r="Q157" s="144"/>
      <c r="R157" s="144"/>
      <c r="S157" s="144"/>
      <c r="T157" s="88" t="s">
        <v>145</v>
      </c>
      <c r="U157" s="88"/>
      <c r="V157" s="88"/>
      <c r="W157" s="88"/>
      <c r="X157" s="88" t="s">
        <v>146</v>
      </c>
      <c r="Y157" s="88"/>
      <c r="Z157" s="88"/>
      <c r="AA157" s="88"/>
      <c r="AB157" s="90" t="s">
        <v>151</v>
      </c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>
        <v>1</v>
      </c>
      <c r="AS157" s="91" t="s">
        <v>32</v>
      </c>
      <c r="AT157" s="92" t="s">
        <v>33</v>
      </c>
      <c r="AU157" s="91" t="s">
        <v>34</v>
      </c>
      <c r="AV157" s="93" t="s">
        <v>32</v>
      </c>
    </row>
    <row r="158" spans="2:48" ht="23.25" customHeight="1">
      <c r="B158" s="23" t="s">
        <v>141</v>
      </c>
      <c r="C158" s="23" t="s">
        <v>25</v>
      </c>
      <c r="D158" s="24">
        <f>D157+1</f>
        <v>71</v>
      </c>
      <c r="E158" s="27" t="s">
        <v>353</v>
      </c>
      <c r="F158" s="26" t="s">
        <v>354</v>
      </c>
      <c r="G158" s="25" t="s">
        <v>355</v>
      </c>
      <c r="H158" s="107"/>
      <c r="I158" s="107"/>
      <c r="J158" s="147"/>
      <c r="K158" s="147"/>
      <c r="L158" s="84">
        <v>1</v>
      </c>
      <c r="M158" s="84">
        <v>1</v>
      </c>
      <c r="N158" s="84">
        <v>0</v>
      </c>
      <c r="O158" s="86">
        <v>0</v>
      </c>
      <c r="P158" s="144">
        <v>8</v>
      </c>
      <c r="Q158" s="144"/>
      <c r="R158" s="144"/>
      <c r="S158" s="144"/>
      <c r="T158" s="88" t="s">
        <v>145</v>
      </c>
      <c r="U158" s="88"/>
      <c r="V158" s="88"/>
      <c r="W158" s="88"/>
      <c r="X158" s="88" t="s">
        <v>146</v>
      </c>
      <c r="Y158" s="88"/>
      <c r="Z158" s="88"/>
      <c r="AA158" s="88"/>
      <c r="AB158" s="89">
        <v>0</v>
      </c>
      <c r="AC158" s="89">
        <v>0</v>
      </c>
      <c r="AD158" s="89">
        <v>0</v>
      </c>
      <c r="AE158" s="89">
        <v>0</v>
      </c>
      <c r="AF158" s="89">
        <v>0</v>
      </c>
      <c r="AG158" s="89">
        <v>0</v>
      </c>
      <c r="AH158" s="89">
        <v>0</v>
      </c>
      <c r="AI158" s="89">
        <v>0</v>
      </c>
      <c r="AJ158" s="89">
        <v>0</v>
      </c>
      <c r="AK158" s="89">
        <v>0</v>
      </c>
      <c r="AL158" s="89">
        <v>0</v>
      </c>
      <c r="AM158" s="89">
        <v>0</v>
      </c>
      <c r="AN158" s="148" t="s">
        <v>147</v>
      </c>
      <c r="AO158" s="148"/>
      <c r="AP158" s="148"/>
      <c r="AQ158" s="148"/>
      <c r="AR158" s="90">
        <v>3</v>
      </c>
      <c r="AS158" s="91" t="s">
        <v>32</v>
      </c>
      <c r="AT158" s="92" t="s">
        <v>33</v>
      </c>
      <c r="AU158" s="92" t="s">
        <v>34</v>
      </c>
      <c r="AV158" s="93" t="s">
        <v>32</v>
      </c>
    </row>
    <row r="159" spans="2:48" ht="23.25" customHeight="1">
      <c r="B159" s="23" t="s">
        <v>141</v>
      </c>
      <c r="C159" s="23" t="s">
        <v>25</v>
      </c>
      <c r="D159" s="37">
        <f>D158+1</f>
        <v>72</v>
      </c>
      <c r="E159" s="27" t="s">
        <v>356</v>
      </c>
      <c r="F159" s="39" t="s">
        <v>357</v>
      </c>
      <c r="G159" s="149" t="s">
        <v>358</v>
      </c>
      <c r="H159" s="150"/>
      <c r="I159" s="150"/>
      <c r="J159" s="147"/>
      <c r="K159" s="147"/>
      <c r="L159" s="84">
        <v>1</v>
      </c>
      <c r="M159" s="84">
        <v>1</v>
      </c>
      <c r="N159" s="84">
        <v>0</v>
      </c>
      <c r="O159" s="86">
        <v>1</v>
      </c>
      <c r="P159" s="144">
        <v>8</v>
      </c>
      <c r="Q159" s="144"/>
      <c r="R159" s="144"/>
      <c r="S159" s="144"/>
      <c r="T159" s="88" t="s">
        <v>145</v>
      </c>
      <c r="U159" s="88"/>
      <c r="V159" s="88"/>
      <c r="W159" s="88"/>
      <c r="X159" s="88" t="s">
        <v>146</v>
      </c>
      <c r="Y159" s="88"/>
      <c r="Z159" s="88"/>
      <c r="AA159" s="88"/>
      <c r="AB159" s="90" t="s">
        <v>151</v>
      </c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>
        <v>3</v>
      </c>
      <c r="AS159" s="91" t="s">
        <v>32</v>
      </c>
      <c r="AT159" s="92" t="s">
        <v>33</v>
      </c>
      <c r="AU159" s="91" t="s">
        <v>34</v>
      </c>
      <c r="AV159" s="93" t="s">
        <v>32</v>
      </c>
    </row>
    <row r="160" spans="2:48" ht="23.25" customHeight="1">
      <c r="B160" s="23" t="s">
        <v>141</v>
      </c>
      <c r="C160" s="23" t="s">
        <v>25</v>
      </c>
      <c r="D160" s="24">
        <f>D159+1</f>
        <v>73</v>
      </c>
      <c r="E160" s="27" t="s">
        <v>359</v>
      </c>
      <c r="F160" s="26" t="s">
        <v>360</v>
      </c>
      <c r="G160" s="151" t="s">
        <v>361</v>
      </c>
      <c r="H160" s="152"/>
      <c r="I160" s="152"/>
      <c r="J160" s="147"/>
      <c r="K160" s="147"/>
      <c r="L160" s="84">
        <v>1</v>
      </c>
      <c r="M160" s="84">
        <v>1</v>
      </c>
      <c r="N160" s="84">
        <v>0</v>
      </c>
      <c r="O160" s="86">
        <v>0</v>
      </c>
      <c r="P160" s="144">
        <v>9</v>
      </c>
      <c r="Q160" s="144"/>
      <c r="R160" s="144"/>
      <c r="S160" s="144"/>
      <c r="T160" s="88" t="s">
        <v>145</v>
      </c>
      <c r="U160" s="88"/>
      <c r="V160" s="88"/>
      <c r="W160" s="88"/>
      <c r="X160" s="88" t="s">
        <v>146</v>
      </c>
      <c r="Y160" s="88"/>
      <c r="Z160" s="88"/>
      <c r="AA160" s="88"/>
      <c r="AB160" s="89">
        <v>0</v>
      </c>
      <c r="AC160" s="89">
        <v>0</v>
      </c>
      <c r="AD160" s="89">
        <v>0</v>
      </c>
      <c r="AE160" s="89">
        <v>0</v>
      </c>
      <c r="AF160" s="89">
        <v>0</v>
      </c>
      <c r="AG160" s="89">
        <v>0</v>
      </c>
      <c r="AH160" s="89">
        <v>0</v>
      </c>
      <c r="AI160" s="89">
        <v>0</v>
      </c>
      <c r="AJ160" s="89">
        <v>0</v>
      </c>
      <c r="AK160" s="89">
        <v>0</v>
      </c>
      <c r="AL160" s="89">
        <v>0</v>
      </c>
      <c r="AM160" s="89">
        <v>0</v>
      </c>
      <c r="AN160" s="153" t="s">
        <v>147</v>
      </c>
      <c r="AO160" s="153"/>
      <c r="AP160" s="153"/>
      <c r="AQ160" s="153"/>
      <c r="AR160" s="90">
        <v>3</v>
      </c>
      <c r="AS160" s="91" t="s">
        <v>32</v>
      </c>
      <c r="AT160" s="92" t="s">
        <v>33</v>
      </c>
      <c r="AU160" s="92" t="s">
        <v>34</v>
      </c>
      <c r="AV160" s="93" t="s">
        <v>32</v>
      </c>
    </row>
    <row r="161" spans="2:48" ht="23.25" customHeight="1">
      <c r="B161" s="23" t="s">
        <v>141</v>
      </c>
      <c r="C161" s="23" t="s">
        <v>25</v>
      </c>
      <c r="D161" s="37">
        <f>D160+1</f>
        <v>74</v>
      </c>
      <c r="E161" s="27" t="s">
        <v>362</v>
      </c>
      <c r="F161" s="39" t="s">
        <v>363</v>
      </c>
      <c r="G161" s="149" t="s">
        <v>364</v>
      </c>
      <c r="H161" s="150"/>
      <c r="I161" s="150"/>
      <c r="J161" s="147"/>
      <c r="K161" s="147"/>
      <c r="L161" s="84">
        <v>1</v>
      </c>
      <c r="M161" s="84">
        <v>1</v>
      </c>
      <c r="N161" s="84">
        <v>0</v>
      </c>
      <c r="O161" s="86">
        <v>1</v>
      </c>
      <c r="P161" s="144">
        <v>9</v>
      </c>
      <c r="Q161" s="144"/>
      <c r="R161" s="144"/>
      <c r="S161" s="144"/>
      <c r="T161" s="88" t="s">
        <v>145</v>
      </c>
      <c r="U161" s="88"/>
      <c r="V161" s="88"/>
      <c r="W161" s="88"/>
      <c r="X161" s="88" t="s">
        <v>146</v>
      </c>
      <c r="Y161" s="88"/>
      <c r="Z161" s="88"/>
      <c r="AA161" s="88"/>
      <c r="AB161" s="90" t="s">
        <v>151</v>
      </c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>
        <v>3</v>
      </c>
      <c r="AS161" s="91" t="s">
        <v>32</v>
      </c>
      <c r="AT161" s="92" t="s">
        <v>33</v>
      </c>
      <c r="AU161" s="91" t="s">
        <v>34</v>
      </c>
      <c r="AV161" s="93" t="s">
        <v>32</v>
      </c>
    </row>
    <row r="162" spans="2:48" ht="23.25" customHeight="1">
      <c r="B162" s="23" t="s">
        <v>141</v>
      </c>
      <c r="C162" s="23" t="s">
        <v>25</v>
      </c>
      <c r="D162" s="154">
        <f>D161+1</f>
        <v>75</v>
      </c>
      <c r="E162" s="27" t="s">
        <v>365</v>
      </c>
      <c r="F162" s="26" t="s">
        <v>366</v>
      </c>
      <c r="G162" s="151" t="s">
        <v>367</v>
      </c>
      <c r="H162" s="152"/>
      <c r="I162" s="152"/>
      <c r="J162" s="147"/>
      <c r="K162" s="147"/>
      <c r="L162" s="84">
        <v>1</v>
      </c>
      <c r="M162" s="84">
        <v>1</v>
      </c>
      <c r="N162" s="84">
        <v>0</v>
      </c>
      <c r="O162" s="86">
        <v>0</v>
      </c>
      <c r="P162" s="144" t="s">
        <v>201</v>
      </c>
      <c r="Q162" s="144"/>
      <c r="R162" s="144"/>
      <c r="S162" s="144"/>
      <c r="T162" s="88" t="s">
        <v>145</v>
      </c>
      <c r="U162" s="88"/>
      <c r="V162" s="88"/>
      <c r="W162" s="88"/>
      <c r="X162" s="88" t="s">
        <v>146</v>
      </c>
      <c r="Y162" s="88"/>
      <c r="Z162" s="88"/>
      <c r="AA162" s="88"/>
      <c r="AB162" s="89">
        <v>0</v>
      </c>
      <c r="AC162" s="89">
        <v>0</v>
      </c>
      <c r="AD162" s="89">
        <v>0</v>
      </c>
      <c r="AE162" s="89">
        <v>0</v>
      </c>
      <c r="AF162" s="89">
        <v>0</v>
      </c>
      <c r="AG162" s="89">
        <v>0</v>
      </c>
      <c r="AH162" s="89">
        <v>0</v>
      </c>
      <c r="AI162" s="89">
        <v>0</v>
      </c>
      <c r="AJ162" s="89">
        <v>0</v>
      </c>
      <c r="AK162" s="89">
        <v>0</v>
      </c>
      <c r="AL162" s="89">
        <v>0</v>
      </c>
      <c r="AM162" s="89">
        <v>0</v>
      </c>
      <c r="AN162" s="153" t="s">
        <v>147</v>
      </c>
      <c r="AO162" s="153"/>
      <c r="AP162" s="153"/>
      <c r="AQ162" s="153"/>
      <c r="AR162" s="90">
        <v>3</v>
      </c>
      <c r="AS162" s="91" t="s">
        <v>32</v>
      </c>
      <c r="AT162" s="92" t="s">
        <v>33</v>
      </c>
      <c r="AU162" s="92" t="s">
        <v>34</v>
      </c>
      <c r="AV162" s="93" t="s">
        <v>32</v>
      </c>
    </row>
    <row r="163" spans="2:48" ht="23.25" customHeight="1">
      <c r="B163" s="23" t="s">
        <v>141</v>
      </c>
      <c r="C163" s="23" t="s">
        <v>25</v>
      </c>
      <c r="D163" s="37">
        <f>D162+1</f>
        <v>76</v>
      </c>
      <c r="E163" s="27" t="s">
        <v>368</v>
      </c>
      <c r="F163" s="39" t="s">
        <v>369</v>
      </c>
      <c r="G163" s="149" t="s">
        <v>370</v>
      </c>
      <c r="H163" s="150"/>
      <c r="I163" s="150"/>
      <c r="J163" s="147"/>
      <c r="K163" s="147"/>
      <c r="L163" s="84">
        <v>1</v>
      </c>
      <c r="M163" s="84">
        <v>1</v>
      </c>
      <c r="N163" s="84">
        <v>0</v>
      </c>
      <c r="O163" s="86">
        <v>1</v>
      </c>
      <c r="P163" s="144" t="s">
        <v>201</v>
      </c>
      <c r="Q163" s="144"/>
      <c r="R163" s="144"/>
      <c r="S163" s="144"/>
      <c r="T163" s="88" t="s">
        <v>145</v>
      </c>
      <c r="U163" s="88"/>
      <c r="V163" s="88"/>
      <c r="W163" s="88"/>
      <c r="X163" s="88" t="s">
        <v>146</v>
      </c>
      <c r="Y163" s="88"/>
      <c r="Z163" s="88"/>
      <c r="AA163" s="88"/>
      <c r="AB163" s="90" t="s">
        <v>151</v>
      </c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>
        <v>3</v>
      </c>
      <c r="AS163" s="91" t="s">
        <v>32</v>
      </c>
      <c r="AT163" s="92" t="s">
        <v>33</v>
      </c>
      <c r="AU163" s="91" t="s">
        <v>34</v>
      </c>
      <c r="AV163" s="93" t="s">
        <v>32</v>
      </c>
    </row>
    <row r="164" spans="2:48" ht="23.25" customHeight="1">
      <c r="B164" s="23" t="s">
        <v>141</v>
      </c>
      <c r="C164" s="23" t="s">
        <v>25</v>
      </c>
      <c r="D164" s="37">
        <f>D163+1</f>
        <v>77</v>
      </c>
      <c r="E164" s="40" t="s">
        <v>371</v>
      </c>
      <c r="F164" s="39" t="s">
        <v>372</v>
      </c>
      <c r="G164" s="149" t="s">
        <v>373</v>
      </c>
      <c r="H164" s="150"/>
      <c r="I164" s="150"/>
      <c r="J164" s="147"/>
      <c r="K164" s="147"/>
      <c r="L164" s="84">
        <v>1</v>
      </c>
      <c r="M164" s="84">
        <v>1</v>
      </c>
      <c r="N164" s="84">
        <v>0</v>
      </c>
      <c r="O164" s="86">
        <v>0</v>
      </c>
      <c r="P164" s="144" t="s">
        <v>207</v>
      </c>
      <c r="Q164" s="144"/>
      <c r="R164" s="144"/>
      <c r="S164" s="144"/>
      <c r="T164" s="88" t="s">
        <v>145</v>
      </c>
      <c r="U164" s="88"/>
      <c r="V164" s="88"/>
      <c r="W164" s="88"/>
      <c r="X164" s="88" t="s">
        <v>146</v>
      </c>
      <c r="Y164" s="88"/>
      <c r="Z164" s="88"/>
      <c r="AA164" s="88"/>
      <c r="AB164" s="89">
        <v>0</v>
      </c>
      <c r="AC164" s="89">
        <v>0</v>
      </c>
      <c r="AD164" s="89">
        <v>0</v>
      </c>
      <c r="AE164" s="89">
        <v>0</v>
      </c>
      <c r="AF164" s="89">
        <v>0</v>
      </c>
      <c r="AG164" s="89">
        <v>0</v>
      </c>
      <c r="AH164" s="89">
        <v>0</v>
      </c>
      <c r="AI164" s="89">
        <v>0</v>
      </c>
      <c r="AJ164" s="89">
        <v>0</v>
      </c>
      <c r="AK164" s="89">
        <v>0</v>
      </c>
      <c r="AL164" s="89">
        <v>0</v>
      </c>
      <c r="AM164" s="89">
        <v>0</v>
      </c>
      <c r="AN164" s="88" t="s">
        <v>147</v>
      </c>
      <c r="AO164" s="88"/>
      <c r="AP164" s="88"/>
      <c r="AQ164" s="88"/>
      <c r="AR164" s="90">
        <v>2</v>
      </c>
      <c r="AS164" s="91" t="s">
        <v>32</v>
      </c>
      <c r="AT164" s="92" t="s">
        <v>33</v>
      </c>
      <c r="AU164" s="92" t="s">
        <v>34</v>
      </c>
      <c r="AV164" s="93" t="s">
        <v>32</v>
      </c>
    </row>
    <row r="165" spans="2:48" ht="23.25" customHeight="1">
      <c r="B165" s="23" t="s">
        <v>141</v>
      </c>
      <c r="C165" s="23" t="s">
        <v>25</v>
      </c>
      <c r="D165" s="37">
        <f>D164+1</f>
        <v>78</v>
      </c>
      <c r="E165" s="40" t="s">
        <v>374</v>
      </c>
      <c r="F165" s="39" t="s">
        <v>375</v>
      </c>
      <c r="G165" s="38" t="s">
        <v>376</v>
      </c>
      <c r="H165" s="143"/>
      <c r="I165" s="143"/>
      <c r="J165" s="147"/>
      <c r="K165" s="147"/>
      <c r="L165" s="84">
        <v>1</v>
      </c>
      <c r="M165" s="84">
        <v>1</v>
      </c>
      <c r="N165" s="84">
        <v>0</v>
      </c>
      <c r="O165" s="86">
        <v>1</v>
      </c>
      <c r="P165" s="144" t="s">
        <v>207</v>
      </c>
      <c r="Q165" s="144"/>
      <c r="R165" s="144"/>
      <c r="S165" s="144"/>
      <c r="T165" s="88" t="s">
        <v>145</v>
      </c>
      <c r="U165" s="88"/>
      <c r="V165" s="88"/>
      <c r="W165" s="88"/>
      <c r="X165" s="88" t="s">
        <v>146</v>
      </c>
      <c r="Y165" s="88"/>
      <c r="Z165" s="88"/>
      <c r="AA165" s="88"/>
      <c r="AB165" s="90" t="s">
        <v>151</v>
      </c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>
        <v>2</v>
      </c>
      <c r="AS165" s="91" t="s">
        <v>32</v>
      </c>
      <c r="AT165" s="92" t="s">
        <v>33</v>
      </c>
      <c r="AU165" s="91" t="s">
        <v>34</v>
      </c>
      <c r="AV165" s="93" t="s">
        <v>32</v>
      </c>
    </row>
    <row r="166" spans="2:48" ht="23.25" customHeight="1">
      <c r="B166" s="23" t="s">
        <v>141</v>
      </c>
      <c r="C166" s="23" t="s">
        <v>25</v>
      </c>
      <c r="D166" s="37">
        <f>D165+1</f>
        <v>79</v>
      </c>
      <c r="E166" s="149" t="s">
        <v>377</v>
      </c>
      <c r="F166" s="39" t="s">
        <v>378</v>
      </c>
      <c r="G166" s="149" t="s">
        <v>379</v>
      </c>
      <c r="H166" s="150"/>
      <c r="I166" s="150"/>
      <c r="J166" s="147"/>
      <c r="K166" s="147"/>
      <c r="L166" s="84">
        <v>1</v>
      </c>
      <c r="M166" s="84">
        <v>1</v>
      </c>
      <c r="N166" s="84">
        <v>0</v>
      </c>
      <c r="O166" s="86">
        <v>0</v>
      </c>
      <c r="P166" s="144" t="s">
        <v>18</v>
      </c>
      <c r="Q166" s="144"/>
      <c r="R166" s="144"/>
      <c r="S166" s="144"/>
      <c r="T166" s="88" t="s">
        <v>145</v>
      </c>
      <c r="U166" s="88"/>
      <c r="V166" s="88"/>
      <c r="W166" s="88"/>
      <c r="X166" s="88" t="s">
        <v>146</v>
      </c>
      <c r="Y166" s="88"/>
      <c r="Z166" s="88"/>
      <c r="AA166" s="88"/>
      <c r="AB166" s="89">
        <v>0</v>
      </c>
      <c r="AC166" s="89">
        <v>0</v>
      </c>
      <c r="AD166" s="89">
        <v>0</v>
      </c>
      <c r="AE166" s="89">
        <v>0</v>
      </c>
      <c r="AF166" s="89">
        <v>0</v>
      </c>
      <c r="AG166" s="89">
        <v>0</v>
      </c>
      <c r="AH166" s="89">
        <v>0</v>
      </c>
      <c r="AI166" s="89">
        <v>0</v>
      </c>
      <c r="AJ166" s="89">
        <v>0</v>
      </c>
      <c r="AK166" s="89">
        <v>0</v>
      </c>
      <c r="AL166" s="89">
        <v>0</v>
      </c>
      <c r="AM166" s="89">
        <v>0</v>
      </c>
      <c r="AN166" s="88" t="s">
        <v>147</v>
      </c>
      <c r="AO166" s="88"/>
      <c r="AP166" s="88"/>
      <c r="AQ166" s="88"/>
      <c r="AR166" s="90">
        <v>36</v>
      </c>
      <c r="AS166" s="91" t="s">
        <v>32</v>
      </c>
      <c r="AT166" s="92" t="s">
        <v>33</v>
      </c>
      <c r="AU166" s="92" t="s">
        <v>34</v>
      </c>
      <c r="AV166" s="93" t="s">
        <v>32</v>
      </c>
    </row>
    <row r="167" spans="2:48" ht="52.5" customHeight="1">
      <c r="B167" s="23" t="s">
        <v>141</v>
      </c>
      <c r="C167" s="23" t="s">
        <v>25</v>
      </c>
      <c r="D167" s="37">
        <f>D166+1</f>
        <v>80</v>
      </c>
      <c r="E167" s="149" t="s">
        <v>380</v>
      </c>
      <c r="F167" s="39" t="s">
        <v>381</v>
      </c>
      <c r="G167" s="149" t="s">
        <v>382</v>
      </c>
      <c r="H167" s="150"/>
      <c r="I167" s="150"/>
      <c r="J167" s="147"/>
      <c r="K167" s="147"/>
      <c r="L167" s="84">
        <v>1</v>
      </c>
      <c r="M167" s="84">
        <v>1</v>
      </c>
      <c r="N167" s="84">
        <v>0</v>
      </c>
      <c r="O167" s="86">
        <v>1</v>
      </c>
      <c r="P167" s="144" t="s">
        <v>18</v>
      </c>
      <c r="Q167" s="144"/>
      <c r="R167" s="144"/>
      <c r="S167" s="144"/>
      <c r="T167" s="88" t="s">
        <v>145</v>
      </c>
      <c r="U167" s="88"/>
      <c r="V167" s="88"/>
      <c r="W167" s="88"/>
      <c r="X167" s="88" t="s">
        <v>146</v>
      </c>
      <c r="Y167" s="88"/>
      <c r="Z167" s="88"/>
      <c r="AA167" s="88"/>
      <c r="AB167" s="90" t="s">
        <v>151</v>
      </c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>
        <v>36</v>
      </c>
      <c r="AS167" s="91" t="s">
        <v>32</v>
      </c>
      <c r="AT167" s="92" t="s">
        <v>33</v>
      </c>
      <c r="AU167" s="91" t="s">
        <v>34</v>
      </c>
      <c r="AV167" s="93" t="s">
        <v>32</v>
      </c>
    </row>
    <row r="168" spans="2:48" ht="23.25" customHeight="1">
      <c r="B168" s="23" t="s">
        <v>141</v>
      </c>
      <c r="C168" s="23" t="s">
        <v>25</v>
      </c>
      <c r="D168" s="37">
        <f>D167+1</f>
        <v>81</v>
      </c>
      <c r="E168" s="149" t="s">
        <v>383</v>
      </c>
      <c r="F168" s="39" t="s">
        <v>384</v>
      </c>
      <c r="G168" s="149" t="s">
        <v>379</v>
      </c>
      <c r="H168" s="150"/>
      <c r="I168" s="150"/>
      <c r="J168" s="147"/>
      <c r="K168" s="147"/>
      <c r="L168" s="84">
        <v>1</v>
      </c>
      <c r="M168" s="84">
        <v>1</v>
      </c>
      <c r="N168" s="84">
        <v>0</v>
      </c>
      <c r="O168" s="86">
        <v>0</v>
      </c>
      <c r="P168" s="144" t="s">
        <v>218</v>
      </c>
      <c r="Q168" s="144"/>
      <c r="R168" s="144"/>
      <c r="S168" s="144"/>
      <c r="T168" s="88" t="s">
        <v>145</v>
      </c>
      <c r="U168" s="88"/>
      <c r="V168" s="88"/>
      <c r="W168" s="88"/>
      <c r="X168" s="88" t="s">
        <v>146</v>
      </c>
      <c r="Y168" s="88"/>
      <c r="Z168" s="88"/>
      <c r="AA168" s="88"/>
      <c r="AB168" s="89">
        <v>0</v>
      </c>
      <c r="AC168" s="89">
        <v>0</v>
      </c>
      <c r="AD168" s="89">
        <v>0</v>
      </c>
      <c r="AE168" s="89">
        <v>0</v>
      </c>
      <c r="AF168" s="89">
        <v>0</v>
      </c>
      <c r="AG168" s="89">
        <v>0</v>
      </c>
      <c r="AH168" s="89">
        <v>0</v>
      </c>
      <c r="AI168" s="89">
        <v>0</v>
      </c>
      <c r="AJ168" s="89">
        <v>0</v>
      </c>
      <c r="AK168" s="89">
        <v>0</v>
      </c>
      <c r="AL168" s="89">
        <v>0</v>
      </c>
      <c r="AM168" s="89">
        <v>0</v>
      </c>
      <c r="AN168" s="88" t="s">
        <v>147</v>
      </c>
      <c r="AO168" s="88"/>
      <c r="AP168" s="88"/>
      <c r="AQ168" s="88"/>
      <c r="AR168" s="90">
        <v>36</v>
      </c>
      <c r="AS168" s="91" t="s">
        <v>32</v>
      </c>
      <c r="AT168" s="92" t="s">
        <v>33</v>
      </c>
      <c r="AU168" s="92" t="s">
        <v>34</v>
      </c>
      <c r="AV168" s="93" t="s">
        <v>32</v>
      </c>
    </row>
    <row r="169" spans="2:48" ht="23.25" customHeight="1">
      <c r="B169" s="23" t="s">
        <v>141</v>
      </c>
      <c r="C169" s="23" t="s">
        <v>25</v>
      </c>
      <c r="D169" s="37">
        <f>D168+1</f>
        <v>82</v>
      </c>
      <c r="E169" s="149" t="s">
        <v>385</v>
      </c>
      <c r="F169" s="39" t="s">
        <v>386</v>
      </c>
      <c r="G169" s="149" t="s">
        <v>387</v>
      </c>
      <c r="H169" s="150"/>
      <c r="I169" s="150"/>
      <c r="J169" s="147"/>
      <c r="K169" s="147"/>
      <c r="L169" s="84">
        <v>1</v>
      </c>
      <c r="M169" s="84">
        <v>1</v>
      </c>
      <c r="N169" s="84">
        <v>0</v>
      </c>
      <c r="O169" s="86">
        <v>1</v>
      </c>
      <c r="P169" s="144" t="s">
        <v>218</v>
      </c>
      <c r="Q169" s="144"/>
      <c r="R169" s="144"/>
      <c r="S169" s="144"/>
      <c r="T169" s="88" t="s">
        <v>145</v>
      </c>
      <c r="U169" s="88"/>
      <c r="V169" s="88"/>
      <c r="W169" s="88"/>
      <c r="X169" s="88" t="s">
        <v>146</v>
      </c>
      <c r="Y169" s="88"/>
      <c r="Z169" s="88"/>
      <c r="AA169" s="88"/>
      <c r="AB169" s="90" t="s">
        <v>151</v>
      </c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>
        <v>36</v>
      </c>
      <c r="AS169" s="91" t="s">
        <v>32</v>
      </c>
      <c r="AT169" s="92" t="s">
        <v>33</v>
      </c>
      <c r="AU169" s="91" t="s">
        <v>34</v>
      </c>
      <c r="AV169" s="93" t="s">
        <v>32</v>
      </c>
    </row>
    <row r="170" spans="2:48" ht="23.25" customHeight="1">
      <c r="B170" s="23" t="s">
        <v>141</v>
      </c>
      <c r="C170" s="23" t="s">
        <v>25</v>
      </c>
      <c r="D170" s="37">
        <f>D169+1</f>
        <v>83</v>
      </c>
      <c r="E170" s="149" t="s">
        <v>388</v>
      </c>
      <c r="F170" s="39" t="s">
        <v>389</v>
      </c>
      <c r="G170" s="149" t="s">
        <v>390</v>
      </c>
      <c r="H170" s="150"/>
      <c r="I170" s="150"/>
      <c r="J170" s="147"/>
      <c r="K170" s="147"/>
      <c r="L170" s="84">
        <v>1</v>
      </c>
      <c r="M170" s="84">
        <v>1</v>
      </c>
      <c r="N170" s="84">
        <v>0</v>
      </c>
      <c r="O170" s="86">
        <v>0</v>
      </c>
      <c r="P170" s="144" t="s">
        <v>224</v>
      </c>
      <c r="Q170" s="144"/>
      <c r="R170" s="144"/>
      <c r="S170" s="144"/>
      <c r="T170" s="88" t="s">
        <v>145</v>
      </c>
      <c r="U170" s="88"/>
      <c r="V170" s="88"/>
      <c r="W170" s="88"/>
      <c r="X170" s="88" t="s">
        <v>146</v>
      </c>
      <c r="Y170" s="88"/>
      <c r="Z170" s="88"/>
      <c r="AA170" s="88"/>
      <c r="AB170" s="89">
        <v>0</v>
      </c>
      <c r="AC170" s="89">
        <v>0</v>
      </c>
      <c r="AD170" s="89">
        <v>0</v>
      </c>
      <c r="AE170" s="89">
        <v>0</v>
      </c>
      <c r="AF170" s="89">
        <v>0</v>
      </c>
      <c r="AG170" s="89">
        <v>0</v>
      </c>
      <c r="AH170" s="89">
        <v>0</v>
      </c>
      <c r="AI170" s="89">
        <v>0</v>
      </c>
      <c r="AJ170" s="89">
        <v>0</v>
      </c>
      <c r="AK170" s="89">
        <v>0</v>
      </c>
      <c r="AL170" s="89">
        <v>0</v>
      </c>
      <c r="AM170" s="89">
        <v>0</v>
      </c>
      <c r="AN170" s="88" t="s">
        <v>147</v>
      </c>
      <c r="AO170" s="88"/>
      <c r="AP170" s="88"/>
      <c r="AQ170" s="88"/>
      <c r="AR170" s="90">
        <v>36</v>
      </c>
      <c r="AS170" s="91" t="s">
        <v>32</v>
      </c>
      <c r="AT170" s="92" t="s">
        <v>33</v>
      </c>
      <c r="AU170" s="92" t="s">
        <v>34</v>
      </c>
      <c r="AV170" s="93" t="s">
        <v>32</v>
      </c>
    </row>
    <row r="171" spans="2:48" ht="41.25" customHeight="1">
      <c r="B171" s="23" t="s">
        <v>141</v>
      </c>
      <c r="C171" s="23" t="s">
        <v>25</v>
      </c>
      <c r="D171" s="37">
        <f>D170+1</f>
        <v>84</v>
      </c>
      <c r="E171" s="149" t="s">
        <v>391</v>
      </c>
      <c r="F171" s="39" t="s">
        <v>392</v>
      </c>
      <c r="G171" s="149" t="s">
        <v>393</v>
      </c>
      <c r="H171" s="150"/>
      <c r="I171" s="150"/>
      <c r="J171" s="147"/>
      <c r="K171" s="147"/>
      <c r="L171" s="84">
        <v>1</v>
      </c>
      <c r="M171" s="84">
        <v>1</v>
      </c>
      <c r="N171" s="84">
        <v>0</v>
      </c>
      <c r="O171" s="86">
        <v>1</v>
      </c>
      <c r="P171" s="144" t="s">
        <v>224</v>
      </c>
      <c r="Q171" s="144"/>
      <c r="R171" s="144"/>
      <c r="S171" s="144"/>
      <c r="T171" s="88" t="s">
        <v>145</v>
      </c>
      <c r="U171" s="88"/>
      <c r="V171" s="88"/>
      <c r="W171" s="88"/>
      <c r="X171" s="88" t="s">
        <v>146</v>
      </c>
      <c r="Y171" s="88"/>
      <c r="Z171" s="88"/>
      <c r="AA171" s="88"/>
      <c r="AB171" s="90" t="s">
        <v>151</v>
      </c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>
        <v>36</v>
      </c>
      <c r="AS171" s="91" t="s">
        <v>32</v>
      </c>
      <c r="AT171" s="92" t="s">
        <v>33</v>
      </c>
      <c r="AU171" s="91" t="s">
        <v>34</v>
      </c>
      <c r="AV171" s="93" t="s">
        <v>32</v>
      </c>
    </row>
    <row r="172" spans="2:48" ht="23.25" customHeight="1">
      <c r="B172" s="23" t="s">
        <v>141</v>
      </c>
      <c r="C172" s="23" t="s">
        <v>25</v>
      </c>
      <c r="D172" s="37">
        <f>D171+1</f>
        <v>85</v>
      </c>
      <c r="E172" s="149" t="s">
        <v>394</v>
      </c>
      <c r="F172" s="39" t="s">
        <v>395</v>
      </c>
      <c r="G172" s="149" t="s">
        <v>390</v>
      </c>
      <c r="H172" s="150"/>
      <c r="I172" s="150"/>
      <c r="J172" s="147"/>
      <c r="K172" s="147"/>
      <c r="L172" s="84">
        <v>1</v>
      </c>
      <c r="M172" s="84">
        <v>1</v>
      </c>
      <c r="N172" s="84">
        <v>0</v>
      </c>
      <c r="O172" s="86">
        <v>0</v>
      </c>
      <c r="P172" s="144" t="s">
        <v>277</v>
      </c>
      <c r="Q172" s="144"/>
      <c r="R172" s="144"/>
      <c r="S172" s="144"/>
      <c r="T172" s="88" t="s">
        <v>145</v>
      </c>
      <c r="U172" s="88"/>
      <c r="V172" s="88"/>
      <c r="W172" s="88"/>
      <c r="X172" s="88" t="s">
        <v>146</v>
      </c>
      <c r="Y172" s="88"/>
      <c r="Z172" s="88"/>
      <c r="AA172" s="88"/>
      <c r="AB172" s="89">
        <v>0</v>
      </c>
      <c r="AC172" s="89">
        <v>0</v>
      </c>
      <c r="AD172" s="89">
        <v>0</v>
      </c>
      <c r="AE172" s="89">
        <v>0</v>
      </c>
      <c r="AF172" s="89">
        <v>0</v>
      </c>
      <c r="AG172" s="89">
        <v>0</v>
      </c>
      <c r="AH172" s="89">
        <v>0</v>
      </c>
      <c r="AI172" s="89">
        <v>0</v>
      </c>
      <c r="AJ172" s="89">
        <v>0</v>
      </c>
      <c r="AK172" s="89">
        <v>0</v>
      </c>
      <c r="AL172" s="89">
        <v>0</v>
      </c>
      <c r="AM172" s="89">
        <v>0</v>
      </c>
      <c r="AN172" s="88" t="s">
        <v>147</v>
      </c>
      <c r="AO172" s="88"/>
      <c r="AP172" s="88"/>
      <c r="AQ172" s="88"/>
      <c r="AR172" s="90">
        <v>36</v>
      </c>
      <c r="AS172" s="91" t="s">
        <v>32</v>
      </c>
      <c r="AT172" s="92" t="s">
        <v>33</v>
      </c>
      <c r="AU172" s="92" t="s">
        <v>34</v>
      </c>
      <c r="AV172" s="93" t="s">
        <v>32</v>
      </c>
    </row>
    <row r="173" spans="2:48" ht="23.25" customHeight="1">
      <c r="B173" s="23" t="s">
        <v>141</v>
      </c>
      <c r="C173" s="23" t="s">
        <v>25</v>
      </c>
      <c r="D173" s="45">
        <f>D172+1</f>
        <v>86</v>
      </c>
      <c r="E173" s="155" t="s">
        <v>396</v>
      </c>
      <c r="F173" s="47" t="s">
        <v>397</v>
      </c>
      <c r="G173" s="156" t="s">
        <v>398</v>
      </c>
      <c r="H173" s="157"/>
      <c r="I173" s="157"/>
      <c r="J173" s="158"/>
      <c r="K173" s="158"/>
      <c r="L173" s="159">
        <v>1</v>
      </c>
      <c r="M173" s="159">
        <v>1</v>
      </c>
      <c r="N173" s="159">
        <v>0</v>
      </c>
      <c r="O173" s="160">
        <v>1</v>
      </c>
      <c r="P173" s="161" t="s">
        <v>277</v>
      </c>
      <c r="Q173" s="161"/>
      <c r="R173" s="161"/>
      <c r="S173" s="161"/>
      <c r="T173" s="162" t="s">
        <v>145</v>
      </c>
      <c r="U173" s="162"/>
      <c r="V173" s="162"/>
      <c r="W173" s="162"/>
      <c r="X173" s="162" t="s">
        <v>146</v>
      </c>
      <c r="Y173" s="162"/>
      <c r="Z173" s="162"/>
      <c r="AA173" s="162"/>
      <c r="AB173" s="163" t="s">
        <v>151</v>
      </c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163"/>
      <c r="AM173" s="163"/>
      <c r="AN173" s="163"/>
      <c r="AO173" s="163"/>
      <c r="AP173" s="163"/>
      <c r="AQ173" s="163"/>
      <c r="AR173" s="163">
        <v>36</v>
      </c>
      <c r="AS173" s="164" t="s">
        <v>32</v>
      </c>
      <c r="AT173" s="165" t="s">
        <v>33</v>
      </c>
      <c r="AU173" s="164" t="s">
        <v>34</v>
      </c>
      <c r="AV173" s="166" t="s">
        <v>32</v>
      </c>
    </row>
    <row r="174" spans="4:44" ht="12.75">
      <c r="D174" s="5"/>
      <c r="E174" s="5"/>
      <c r="F174" s="5"/>
      <c r="G174" s="5"/>
      <c r="H174" s="5"/>
      <c r="I174" s="5"/>
      <c r="J174" s="5"/>
      <c r="K174" s="5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7"/>
    </row>
    <row r="175" spans="4:44" ht="12.75">
      <c r="D175" s="57" t="s">
        <v>54</v>
      </c>
      <c r="E175" s="57"/>
      <c r="F175" s="57"/>
      <c r="G175" s="58"/>
      <c r="H175" s="58"/>
      <c r="I175" s="58"/>
      <c r="J175" s="58"/>
      <c r="K175" s="58"/>
      <c r="L175" s="59"/>
      <c r="M175" s="59"/>
      <c r="N175" s="59"/>
      <c r="O175" s="60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</row>
    <row r="176" spans="4:44" ht="12.75">
      <c r="D176" s="61" t="s">
        <v>55</v>
      </c>
      <c r="E176" s="62" t="s">
        <v>56</v>
      </c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4"/>
      <c r="AR176" s="57"/>
    </row>
    <row r="177" spans="4:44" ht="12.75" customHeight="1">
      <c r="D177" s="65" t="s">
        <v>399</v>
      </c>
      <c r="E177" s="66" t="s">
        <v>400</v>
      </c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8"/>
      <c r="AR177" s="58"/>
    </row>
    <row r="178" spans="4:44" ht="12.75" customHeight="1">
      <c r="D178" s="65">
        <v>28</v>
      </c>
      <c r="E178" s="66" t="s">
        <v>291</v>
      </c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8"/>
      <c r="AR178" s="58"/>
    </row>
    <row r="179" spans="4:44" ht="12.75" customHeight="1">
      <c r="D179" s="65" t="s">
        <v>292</v>
      </c>
      <c r="E179" s="66" t="s">
        <v>401</v>
      </c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8"/>
      <c r="AR179" s="58"/>
    </row>
    <row r="180" spans="4:44" ht="12.75">
      <c r="D180" s="65" t="s">
        <v>294</v>
      </c>
      <c r="E180" s="66" t="s">
        <v>402</v>
      </c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1"/>
      <c r="AR180" s="57"/>
    </row>
    <row r="181" spans="4:44" ht="12.75">
      <c r="D181" s="65" t="s">
        <v>296</v>
      </c>
      <c r="E181" s="66" t="s">
        <v>403</v>
      </c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1"/>
      <c r="AR181" s="57"/>
    </row>
    <row r="182" spans="4:44" ht="12.75">
      <c r="D182" s="69" t="s">
        <v>298</v>
      </c>
      <c r="E182" s="70" t="s">
        <v>404</v>
      </c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  <c r="AA182" s="132"/>
      <c r="AB182" s="132"/>
      <c r="AC182" s="132"/>
      <c r="AD182" s="132"/>
      <c r="AE182" s="132"/>
      <c r="AF182" s="132"/>
      <c r="AG182" s="132"/>
      <c r="AH182" s="132"/>
      <c r="AI182" s="132"/>
      <c r="AJ182" s="132"/>
      <c r="AK182" s="132"/>
      <c r="AL182" s="132"/>
      <c r="AM182" s="132"/>
      <c r="AN182" s="132"/>
      <c r="AO182" s="132"/>
      <c r="AP182" s="132"/>
      <c r="AQ182" s="133"/>
      <c r="AR182" s="57"/>
    </row>
    <row r="183" spans="4:44" ht="12.75">
      <c r="D183" s="5"/>
      <c r="E183" s="5"/>
      <c r="F183" s="5"/>
      <c r="G183" s="5"/>
      <c r="H183" s="5"/>
      <c r="I183" s="5"/>
      <c r="J183" s="5"/>
      <c r="K183" s="5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7"/>
    </row>
    <row r="184" spans="4:44" ht="12.75">
      <c r="D184" s="5"/>
      <c r="E184" s="5"/>
      <c r="F184" s="5"/>
      <c r="G184" s="5"/>
      <c r="H184" s="5"/>
      <c r="I184" s="5"/>
      <c r="J184" s="5"/>
      <c r="K184" s="5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7"/>
    </row>
    <row r="185" spans="4:44" ht="12.75">
      <c r="D185" s="5" t="s">
        <v>405</v>
      </c>
      <c r="E185" s="5"/>
      <c r="F185" s="5"/>
      <c r="G185" s="5"/>
      <c r="H185" s="5"/>
      <c r="I185" s="5"/>
      <c r="J185" s="5"/>
      <c r="K185" s="5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7"/>
    </row>
    <row r="186" spans="4:44" ht="12.75">
      <c r="D186" s="5" t="s">
        <v>406</v>
      </c>
      <c r="E186" s="5"/>
      <c r="F186" s="5"/>
      <c r="G186" s="5"/>
      <c r="H186" s="5"/>
      <c r="I186" s="5"/>
      <c r="J186" s="5"/>
      <c r="K186" s="5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7"/>
    </row>
    <row r="187" spans="4:44" ht="12.75">
      <c r="D187" s="5"/>
      <c r="E187" s="5"/>
      <c r="F187" s="5"/>
      <c r="G187" s="5"/>
      <c r="H187" s="5"/>
      <c r="I187" s="5"/>
      <c r="J187" s="5"/>
      <c r="K187" s="5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7"/>
    </row>
    <row r="188" spans="4:44" ht="12.75">
      <c r="D188" s="167" t="s">
        <v>131</v>
      </c>
      <c r="E188" s="5"/>
      <c r="F188" s="5"/>
      <c r="G188" s="5"/>
      <c r="H188" s="5"/>
      <c r="I188" s="5"/>
      <c r="J188" s="5"/>
      <c r="K188" s="5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7"/>
    </row>
    <row r="189" spans="4:44" ht="12.75">
      <c r="D189" s="167" t="s">
        <v>407</v>
      </c>
      <c r="E189" s="5"/>
      <c r="F189" s="5"/>
      <c r="G189" s="5"/>
      <c r="H189" s="5"/>
      <c r="I189" s="5"/>
      <c r="J189" s="5"/>
      <c r="K189" s="5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7"/>
    </row>
    <row r="190" spans="4:44" ht="12.75">
      <c r="D190" s="167" t="s">
        <v>408</v>
      </c>
      <c r="E190" s="5"/>
      <c r="F190" s="5"/>
      <c r="G190" s="5"/>
      <c r="H190" s="5"/>
      <c r="I190" s="5"/>
      <c r="J190" s="5"/>
      <c r="K190" s="5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7"/>
    </row>
    <row r="191" spans="4:44" ht="12.75">
      <c r="D191" s="167" t="s">
        <v>409</v>
      </c>
      <c r="E191" s="5"/>
      <c r="F191" s="5"/>
      <c r="G191" s="5"/>
      <c r="H191" s="5"/>
      <c r="I191" s="5"/>
      <c r="J191" s="5"/>
      <c r="K191" s="5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7"/>
    </row>
    <row r="192" spans="4:44" ht="12.75">
      <c r="D192" s="10"/>
      <c r="E192" s="5"/>
      <c r="F192" s="5"/>
      <c r="G192" s="5"/>
      <c r="H192" s="5"/>
      <c r="I192" s="5"/>
      <c r="J192" s="5"/>
      <c r="K192" s="5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7"/>
    </row>
    <row r="193" spans="2:44" ht="12.75">
      <c r="B193" s="23" t="s">
        <v>141</v>
      </c>
      <c r="D193" s="168" t="s">
        <v>410</v>
      </c>
      <c r="E193" s="5"/>
      <c r="F193" s="5"/>
      <c r="G193" s="5"/>
      <c r="H193" s="5"/>
      <c r="I193" s="5"/>
      <c r="J193" s="5"/>
      <c r="K193" s="5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7"/>
    </row>
    <row r="194" spans="2:44" ht="12.75">
      <c r="B194" s="23" t="s">
        <v>141</v>
      </c>
      <c r="D194" s="168" t="s">
        <v>411</v>
      </c>
      <c r="E194" s="5"/>
      <c r="F194" s="5"/>
      <c r="G194" s="5"/>
      <c r="H194" s="5"/>
      <c r="I194" s="5"/>
      <c r="J194" s="5"/>
      <c r="K194" s="5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7"/>
    </row>
    <row r="195" spans="4:44" ht="12.75">
      <c r="D195" s="5"/>
      <c r="E195" s="5"/>
      <c r="F195" s="5"/>
      <c r="G195" s="5"/>
      <c r="H195" s="5"/>
      <c r="I195" s="5"/>
      <c r="J195" s="5"/>
      <c r="K195" s="5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7"/>
    </row>
    <row r="196" spans="4:44" ht="12.75">
      <c r="D196" s="5"/>
      <c r="E196" s="5"/>
      <c r="F196" s="5"/>
      <c r="G196" s="5"/>
      <c r="H196" s="5"/>
      <c r="I196" s="5"/>
      <c r="J196" s="5"/>
      <c r="K196" s="5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7"/>
    </row>
    <row r="197" spans="3:256" s="1" customFormat="1" ht="12.75">
      <c r="C197" s="2"/>
      <c r="D197" s="76" t="s">
        <v>412</v>
      </c>
      <c r="E197" s="5"/>
      <c r="F197" s="5"/>
      <c r="G197" s="5"/>
      <c r="H197" s="5"/>
      <c r="I197" s="5"/>
      <c r="J197" s="5"/>
      <c r="K197" s="5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7"/>
      <c r="IU197"/>
      <c r="IV197"/>
    </row>
    <row r="198" spans="4:48" ht="12.75" customHeight="1">
      <c r="D198" s="77" t="s">
        <v>9</v>
      </c>
      <c r="E198" s="78" t="s">
        <v>10</v>
      </c>
      <c r="F198" s="78" t="s">
        <v>11</v>
      </c>
      <c r="G198" s="78" t="s">
        <v>12</v>
      </c>
      <c r="H198" s="15" t="s">
        <v>13</v>
      </c>
      <c r="I198" s="15"/>
      <c r="J198" s="15"/>
      <c r="K198" s="15"/>
      <c r="L198" s="16" t="s">
        <v>14</v>
      </c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79" t="s">
        <v>15</v>
      </c>
      <c r="AS198" s="18" t="s">
        <v>16</v>
      </c>
      <c r="AT198" s="18"/>
      <c r="AU198" s="18"/>
      <c r="AV198" s="18"/>
    </row>
    <row r="199" spans="4:48" ht="20.25">
      <c r="D199" s="77"/>
      <c r="E199" s="78"/>
      <c r="F199" s="78"/>
      <c r="G199" s="78"/>
      <c r="H199" s="80" t="s">
        <v>17</v>
      </c>
      <c r="I199" s="80" t="s">
        <v>18</v>
      </c>
      <c r="J199" s="80" t="s">
        <v>19</v>
      </c>
      <c r="K199" s="80" t="s">
        <v>20</v>
      </c>
      <c r="L199" s="81">
        <v>31</v>
      </c>
      <c r="M199" s="81">
        <f>L199-1</f>
        <v>30</v>
      </c>
      <c r="N199" s="81">
        <f>M199-1</f>
        <v>29</v>
      </c>
      <c r="O199" s="81">
        <f>N199-1</f>
        <v>28</v>
      </c>
      <c r="P199" s="81">
        <f>O199-1</f>
        <v>27</v>
      </c>
      <c r="Q199" s="81">
        <f>P199-1</f>
        <v>26</v>
      </c>
      <c r="R199" s="81">
        <f>Q199-1</f>
        <v>25</v>
      </c>
      <c r="S199" s="81">
        <f>R199-1</f>
        <v>24</v>
      </c>
      <c r="T199" s="81">
        <f>S199-1</f>
        <v>23</v>
      </c>
      <c r="U199" s="81">
        <f>T199-1</f>
        <v>22</v>
      </c>
      <c r="V199" s="81">
        <f>U199-1</f>
        <v>21</v>
      </c>
      <c r="W199" s="81">
        <f>V199-1</f>
        <v>20</v>
      </c>
      <c r="X199" s="81">
        <f>W199-1</f>
        <v>19</v>
      </c>
      <c r="Y199" s="81">
        <f>X199-1</f>
        <v>18</v>
      </c>
      <c r="Z199" s="81">
        <f>Y199-1</f>
        <v>17</v>
      </c>
      <c r="AA199" s="81">
        <f>Z199-1</f>
        <v>16</v>
      </c>
      <c r="AB199" s="81">
        <f>AA199-1</f>
        <v>15</v>
      </c>
      <c r="AC199" s="81">
        <f>AB199-1</f>
        <v>14</v>
      </c>
      <c r="AD199" s="81">
        <f>AC199-1</f>
        <v>13</v>
      </c>
      <c r="AE199" s="81">
        <f>AD199-1</f>
        <v>12</v>
      </c>
      <c r="AF199" s="81">
        <f>AE199-1</f>
        <v>11</v>
      </c>
      <c r="AG199" s="81">
        <f>AF199-1</f>
        <v>10</v>
      </c>
      <c r="AH199" s="81">
        <f>AG199-1</f>
        <v>9</v>
      </c>
      <c r="AI199" s="81">
        <f>AH199-1</f>
        <v>8</v>
      </c>
      <c r="AJ199" s="81">
        <f>AI199-1</f>
        <v>7</v>
      </c>
      <c r="AK199" s="81">
        <f>AJ199-1</f>
        <v>6</v>
      </c>
      <c r="AL199" s="81">
        <f>AK199-1</f>
        <v>5</v>
      </c>
      <c r="AM199" s="81">
        <f>AL199-1</f>
        <v>4</v>
      </c>
      <c r="AN199" s="81">
        <f>AM199-1</f>
        <v>3</v>
      </c>
      <c r="AO199" s="81">
        <f>AN199-1</f>
        <v>2</v>
      </c>
      <c r="AP199" s="81">
        <f>AO199-1</f>
        <v>1</v>
      </c>
      <c r="AQ199" s="81">
        <f>AP199-1</f>
        <v>0</v>
      </c>
      <c r="AR199" s="79"/>
      <c r="AS199" s="82" t="s">
        <v>21</v>
      </c>
      <c r="AT199" s="82" t="s">
        <v>22</v>
      </c>
      <c r="AU199" s="82" t="s">
        <v>23</v>
      </c>
      <c r="AV199" s="83" t="s">
        <v>24</v>
      </c>
    </row>
    <row r="200" spans="4:48" ht="12.75">
      <c r="D200" s="169">
        <f>D173+1</f>
        <v>87</v>
      </c>
      <c r="E200" s="134" t="s">
        <v>413</v>
      </c>
      <c r="F200" s="134" t="s">
        <v>414</v>
      </c>
      <c r="G200" s="135" t="s">
        <v>415</v>
      </c>
      <c r="H200" s="135"/>
      <c r="I200" s="135"/>
      <c r="J200" s="135"/>
      <c r="K200" s="135"/>
      <c r="L200" s="137">
        <v>1</v>
      </c>
      <c r="M200" s="137">
        <v>1</v>
      </c>
      <c r="N200" s="137">
        <v>1</v>
      </c>
      <c r="O200" s="137">
        <v>0</v>
      </c>
      <c r="P200" s="139">
        <v>0</v>
      </c>
      <c r="Q200" s="170">
        <v>0</v>
      </c>
      <c r="R200" s="170">
        <v>0</v>
      </c>
      <c r="S200" s="170">
        <v>0</v>
      </c>
      <c r="T200" s="171">
        <v>0</v>
      </c>
      <c r="U200" s="171">
        <v>0</v>
      </c>
      <c r="V200" s="171">
        <v>0</v>
      </c>
      <c r="W200" s="171">
        <v>0</v>
      </c>
      <c r="X200" s="171">
        <v>0</v>
      </c>
      <c r="Y200" s="171">
        <v>0</v>
      </c>
      <c r="Z200" s="171">
        <v>0</v>
      </c>
      <c r="AA200" s="171">
        <v>0</v>
      </c>
      <c r="AB200" s="171">
        <v>0</v>
      </c>
      <c r="AC200" s="171">
        <v>0</v>
      </c>
      <c r="AD200" s="171">
        <v>0</v>
      </c>
      <c r="AE200" s="171">
        <v>0</v>
      </c>
      <c r="AF200" s="171">
        <v>0</v>
      </c>
      <c r="AG200" s="171">
        <v>0</v>
      </c>
      <c r="AH200" s="171">
        <v>0</v>
      </c>
      <c r="AI200" s="171">
        <v>0</v>
      </c>
      <c r="AJ200" s="171">
        <v>0</v>
      </c>
      <c r="AK200" s="171">
        <v>0</v>
      </c>
      <c r="AL200" s="171">
        <v>0</v>
      </c>
      <c r="AM200" s="171">
        <v>0</v>
      </c>
      <c r="AN200" s="171">
        <v>0</v>
      </c>
      <c r="AO200" s="171">
        <v>0</v>
      </c>
      <c r="AP200" s="171">
        <v>0</v>
      </c>
      <c r="AQ200" s="172">
        <v>0</v>
      </c>
      <c r="AR200" s="173">
        <v>1</v>
      </c>
      <c r="AS200" s="174" t="s">
        <v>32</v>
      </c>
      <c r="AT200" s="175" t="s">
        <v>33</v>
      </c>
      <c r="AU200" s="176" t="s">
        <v>34</v>
      </c>
      <c r="AV200" s="120" t="s">
        <v>32</v>
      </c>
    </row>
    <row r="201" spans="4:48" ht="12.75">
      <c r="D201" s="177">
        <f>D200+1</f>
        <v>88</v>
      </c>
      <c r="E201" s="40" t="s">
        <v>416</v>
      </c>
      <c r="F201" s="40" t="s">
        <v>417</v>
      </c>
      <c r="G201" s="38" t="s">
        <v>418</v>
      </c>
      <c r="H201" s="38"/>
      <c r="I201" s="38"/>
      <c r="J201" s="38"/>
      <c r="K201" s="38"/>
      <c r="L201" s="84">
        <v>1</v>
      </c>
      <c r="M201" s="84">
        <v>1</v>
      </c>
      <c r="N201" s="84">
        <v>1</v>
      </c>
      <c r="O201" s="84">
        <v>0</v>
      </c>
      <c r="P201" s="144">
        <v>1</v>
      </c>
      <c r="Q201" s="178">
        <v>0</v>
      </c>
      <c r="R201" s="178">
        <v>0</v>
      </c>
      <c r="S201" s="178">
        <v>0</v>
      </c>
      <c r="T201" s="89">
        <v>0</v>
      </c>
      <c r="U201" s="89">
        <v>0</v>
      </c>
      <c r="V201" s="89">
        <v>0</v>
      </c>
      <c r="W201" s="89">
        <v>0</v>
      </c>
      <c r="X201" s="89">
        <v>0</v>
      </c>
      <c r="Y201" s="89">
        <v>0</v>
      </c>
      <c r="Z201" s="89">
        <v>0</v>
      </c>
      <c r="AA201" s="89">
        <v>0</v>
      </c>
      <c r="AB201" s="89">
        <v>0</v>
      </c>
      <c r="AC201" s="89">
        <v>0</v>
      </c>
      <c r="AD201" s="89">
        <v>0</v>
      </c>
      <c r="AE201" s="89">
        <v>0</v>
      </c>
      <c r="AF201" s="89">
        <v>0</v>
      </c>
      <c r="AG201" s="89">
        <v>0</v>
      </c>
      <c r="AH201" s="89">
        <v>0</v>
      </c>
      <c r="AI201" s="89">
        <v>0</v>
      </c>
      <c r="AJ201" s="89">
        <v>0</v>
      </c>
      <c r="AK201" s="89">
        <v>0</v>
      </c>
      <c r="AL201" s="89">
        <v>0</v>
      </c>
      <c r="AM201" s="89">
        <v>0</v>
      </c>
      <c r="AN201" s="89">
        <v>0</v>
      </c>
      <c r="AO201" s="89">
        <v>0</v>
      </c>
      <c r="AP201" s="89">
        <v>0</v>
      </c>
      <c r="AQ201" s="179">
        <v>0</v>
      </c>
      <c r="AR201" s="180">
        <v>1</v>
      </c>
      <c r="AS201" s="181" t="s">
        <v>32</v>
      </c>
      <c r="AT201" s="91" t="s">
        <v>33</v>
      </c>
      <c r="AU201" s="182" t="s">
        <v>34</v>
      </c>
      <c r="AV201" s="121" t="s">
        <v>32</v>
      </c>
    </row>
    <row r="202" spans="4:48" ht="12.75">
      <c r="D202" s="177">
        <f>D201+1</f>
        <v>89</v>
      </c>
      <c r="E202" s="40" t="s">
        <v>419</v>
      </c>
      <c r="F202" s="40" t="s">
        <v>420</v>
      </c>
      <c r="G202" s="38" t="s">
        <v>421</v>
      </c>
      <c r="H202" s="38"/>
      <c r="I202" s="38"/>
      <c r="J202" s="38"/>
      <c r="K202" s="38"/>
      <c r="L202" s="84">
        <v>1</v>
      </c>
      <c r="M202" s="84">
        <v>1</v>
      </c>
      <c r="N202" s="84">
        <v>1</v>
      </c>
      <c r="O202" s="84">
        <v>0</v>
      </c>
      <c r="P202" s="144">
        <v>0</v>
      </c>
      <c r="Q202" s="178">
        <v>0</v>
      </c>
      <c r="R202" s="178">
        <v>0</v>
      </c>
      <c r="S202" s="178">
        <v>1</v>
      </c>
      <c r="T202" s="89">
        <v>0</v>
      </c>
      <c r="U202" s="89">
        <v>0</v>
      </c>
      <c r="V202" s="89">
        <v>0</v>
      </c>
      <c r="W202" s="89">
        <v>0</v>
      </c>
      <c r="X202" s="89">
        <v>0</v>
      </c>
      <c r="Y202" s="89">
        <v>0</v>
      </c>
      <c r="Z202" s="89">
        <v>0</v>
      </c>
      <c r="AA202" s="89">
        <v>0</v>
      </c>
      <c r="AB202" s="89">
        <v>0</v>
      </c>
      <c r="AC202" s="89">
        <v>0</v>
      </c>
      <c r="AD202" s="89">
        <v>0</v>
      </c>
      <c r="AE202" s="89">
        <v>0</v>
      </c>
      <c r="AF202" s="89">
        <v>0</v>
      </c>
      <c r="AG202" s="89">
        <v>0</v>
      </c>
      <c r="AH202" s="89">
        <v>0</v>
      </c>
      <c r="AI202" s="89">
        <v>0</v>
      </c>
      <c r="AJ202" s="89">
        <v>0</v>
      </c>
      <c r="AK202" s="89">
        <v>0</v>
      </c>
      <c r="AL202" s="89">
        <v>0</v>
      </c>
      <c r="AM202" s="89">
        <v>0</v>
      </c>
      <c r="AN202" s="89">
        <v>0</v>
      </c>
      <c r="AO202" s="89">
        <v>0</v>
      </c>
      <c r="AP202" s="89">
        <v>0</v>
      </c>
      <c r="AQ202" s="179">
        <v>0</v>
      </c>
      <c r="AR202" s="180">
        <v>1</v>
      </c>
      <c r="AS202" s="181" t="s">
        <v>32</v>
      </c>
      <c r="AT202" s="91" t="s">
        <v>33</v>
      </c>
      <c r="AU202" s="182" t="s">
        <v>34</v>
      </c>
      <c r="AV202" s="121" t="s">
        <v>32</v>
      </c>
    </row>
    <row r="203" spans="4:48" ht="12.75">
      <c r="D203" s="177">
        <f>D202+1</f>
        <v>90</v>
      </c>
      <c r="E203" s="40" t="s">
        <v>422</v>
      </c>
      <c r="F203" s="40" t="s">
        <v>423</v>
      </c>
      <c r="G203" s="38" t="s">
        <v>424</v>
      </c>
      <c r="H203" s="38"/>
      <c r="I203" s="38"/>
      <c r="J203" s="38"/>
      <c r="K203" s="38"/>
      <c r="L203" s="84">
        <v>1</v>
      </c>
      <c r="M203" s="84">
        <v>1</v>
      </c>
      <c r="N203" s="84">
        <v>1</v>
      </c>
      <c r="O203" s="84">
        <v>0</v>
      </c>
      <c r="P203" s="144">
        <v>1</v>
      </c>
      <c r="Q203" s="178">
        <v>0</v>
      </c>
      <c r="R203" s="178">
        <v>0</v>
      </c>
      <c r="S203" s="178">
        <v>1</v>
      </c>
      <c r="T203" s="89">
        <v>0</v>
      </c>
      <c r="U203" s="89">
        <v>0</v>
      </c>
      <c r="V203" s="89">
        <v>0</v>
      </c>
      <c r="W203" s="89">
        <v>0</v>
      </c>
      <c r="X203" s="89">
        <v>0</v>
      </c>
      <c r="Y203" s="89">
        <v>0</v>
      </c>
      <c r="Z203" s="89">
        <v>0</v>
      </c>
      <c r="AA203" s="89">
        <v>0</v>
      </c>
      <c r="AB203" s="89">
        <v>0</v>
      </c>
      <c r="AC203" s="89">
        <v>0</v>
      </c>
      <c r="AD203" s="89">
        <v>0</v>
      </c>
      <c r="AE203" s="89">
        <v>0</v>
      </c>
      <c r="AF203" s="89">
        <v>0</v>
      </c>
      <c r="AG203" s="89">
        <v>0</v>
      </c>
      <c r="AH203" s="89">
        <v>0</v>
      </c>
      <c r="AI203" s="89">
        <v>0</v>
      </c>
      <c r="AJ203" s="89">
        <v>0</v>
      </c>
      <c r="AK203" s="89">
        <v>0</v>
      </c>
      <c r="AL203" s="89">
        <v>0</v>
      </c>
      <c r="AM203" s="89">
        <v>0</v>
      </c>
      <c r="AN203" s="89">
        <v>0</v>
      </c>
      <c r="AO203" s="89">
        <v>0</v>
      </c>
      <c r="AP203" s="89">
        <v>0</v>
      </c>
      <c r="AQ203" s="179">
        <v>0</v>
      </c>
      <c r="AR203" s="183">
        <v>1</v>
      </c>
      <c r="AS203" s="181" t="s">
        <v>32</v>
      </c>
      <c r="AT203" s="91" t="s">
        <v>33</v>
      </c>
      <c r="AU203" s="182" t="s">
        <v>34</v>
      </c>
      <c r="AV203" s="121" t="s">
        <v>32</v>
      </c>
    </row>
    <row r="204" spans="4:48" ht="12.75">
      <c r="D204" s="177">
        <f>D203+1</f>
        <v>91</v>
      </c>
      <c r="E204" s="40" t="s">
        <v>425</v>
      </c>
      <c r="F204" s="40" t="s">
        <v>426</v>
      </c>
      <c r="G204" s="38" t="s">
        <v>427</v>
      </c>
      <c r="H204" s="38"/>
      <c r="I204" s="38"/>
      <c r="J204" s="38"/>
      <c r="K204" s="38"/>
      <c r="L204" s="84">
        <v>1</v>
      </c>
      <c r="M204" s="84">
        <v>1</v>
      </c>
      <c r="N204" s="84">
        <v>1</v>
      </c>
      <c r="O204" s="84">
        <v>0</v>
      </c>
      <c r="P204" s="144">
        <v>0</v>
      </c>
      <c r="Q204" s="178">
        <v>0</v>
      </c>
      <c r="R204" s="178">
        <v>1</v>
      </c>
      <c r="S204" s="178">
        <v>0</v>
      </c>
      <c r="T204" s="89">
        <v>0</v>
      </c>
      <c r="U204" s="89">
        <v>0</v>
      </c>
      <c r="V204" s="89">
        <v>0</v>
      </c>
      <c r="W204" s="89">
        <v>0</v>
      </c>
      <c r="X204" s="89">
        <v>0</v>
      </c>
      <c r="Y204" s="89">
        <v>0</v>
      </c>
      <c r="Z204" s="89">
        <v>0</v>
      </c>
      <c r="AA204" s="89">
        <v>0</v>
      </c>
      <c r="AB204" s="89">
        <v>0</v>
      </c>
      <c r="AC204" s="89">
        <v>0</v>
      </c>
      <c r="AD204" s="89">
        <v>0</v>
      </c>
      <c r="AE204" s="89">
        <v>0</v>
      </c>
      <c r="AF204" s="89">
        <v>0</v>
      </c>
      <c r="AG204" s="89">
        <v>0</v>
      </c>
      <c r="AH204" s="89">
        <v>0</v>
      </c>
      <c r="AI204" s="89">
        <v>0</v>
      </c>
      <c r="AJ204" s="89">
        <v>0</v>
      </c>
      <c r="AK204" s="89">
        <v>0</v>
      </c>
      <c r="AL204" s="89">
        <v>0</v>
      </c>
      <c r="AM204" s="89">
        <v>0</v>
      </c>
      <c r="AN204" s="89">
        <v>0</v>
      </c>
      <c r="AO204" s="89">
        <v>0</v>
      </c>
      <c r="AP204" s="89">
        <v>0</v>
      </c>
      <c r="AQ204" s="179">
        <v>0</v>
      </c>
      <c r="AR204" s="183">
        <v>1</v>
      </c>
      <c r="AS204" s="181" t="s">
        <v>32</v>
      </c>
      <c r="AT204" s="91" t="s">
        <v>33</v>
      </c>
      <c r="AU204" s="182" t="s">
        <v>34</v>
      </c>
      <c r="AV204" s="121" t="s">
        <v>32</v>
      </c>
    </row>
    <row r="205" spans="4:48" ht="12.75">
      <c r="D205" s="177">
        <f>D204+1</f>
        <v>92</v>
      </c>
      <c r="E205" s="40" t="s">
        <v>428</v>
      </c>
      <c r="F205" s="40" t="s">
        <v>429</v>
      </c>
      <c r="G205" s="38" t="s">
        <v>430</v>
      </c>
      <c r="H205" s="38"/>
      <c r="I205" s="38"/>
      <c r="J205" s="38"/>
      <c r="K205" s="38"/>
      <c r="L205" s="84">
        <v>1</v>
      </c>
      <c r="M205" s="84">
        <v>1</v>
      </c>
      <c r="N205" s="84">
        <v>1</v>
      </c>
      <c r="O205" s="84">
        <v>0</v>
      </c>
      <c r="P205" s="144">
        <v>1</v>
      </c>
      <c r="Q205" s="178">
        <v>0</v>
      </c>
      <c r="R205" s="178">
        <v>1</v>
      </c>
      <c r="S205" s="178">
        <v>0</v>
      </c>
      <c r="T205" s="89">
        <v>0</v>
      </c>
      <c r="U205" s="89">
        <v>0</v>
      </c>
      <c r="V205" s="89">
        <v>0</v>
      </c>
      <c r="W205" s="89">
        <v>0</v>
      </c>
      <c r="X205" s="89">
        <v>0</v>
      </c>
      <c r="Y205" s="89">
        <v>0</v>
      </c>
      <c r="Z205" s="89">
        <v>0</v>
      </c>
      <c r="AA205" s="89">
        <v>0</v>
      </c>
      <c r="AB205" s="89">
        <v>0</v>
      </c>
      <c r="AC205" s="89">
        <v>0</v>
      </c>
      <c r="AD205" s="89">
        <v>0</v>
      </c>
      <c r="AE205" s="89">
        <v>0</v>
      </c>
      <c r="AF205" s="89">
        <v>0</v>
      </c>
      <c r="AG205" s="89">
        <v>0</v>
      </c>
      <c r="AH205" s="89">
        <v>0</v>
      </c>
      <c r="AI205" s="89">
        <v>0</v>
      </c>
      <c r="AJ205" s="89">
        <v>0</v>
      </c>
      <c r="AK205" s="89">
        <v>0</v>
      </c>
      <c r="AL205" s="89">
        <v>0</v>
      </c>
      <c r="AM205" s="89">
        <v>0</v>
      </c>
      <c r="AN205" s="89">
        <v>0</v>
      </c>
      <c r="AO205" s="89">
        <v>0</v>
      </c>
      <c r="AP205" s="89">
        <v>0</v>
      </c>
      <c r="AQ205" s="179">
        <v>0</v>
      </c>
      <c r="AR205" s="183">
        <v>1</v>
      </c>
      <c r="AS205" s="181" t="s">
        <v>32</v>
      </c>
      <c r="AT205" s="91" t="s">
        <v>33</v>
      </c>
      <c r="AU205" s="182" t="s">
        <v>34</v>
      </c>
      <c r="AV205" s="121" t="s">
        <v>32</v>
      </c>
    </row>
    <row r="206" spans="3:48" s="184" customFormat="1" ht="12.75">
      <c r="C206" s="185"/>
      <c r="D206" s="186">
        <f>D205+1</f>
        <v>93</v>
      </c>
      <c r="E206" s="187" t="s">
        <v>431</v>
      </c>
      <c r="F206" s="187" t="s">
        <v>432</v>
      </c>
      <c r="G206" s="149" t="s">
        <v>433</v>
      </c>
      <c r="H206" s="149"/>
      <c r="I206" s="149"/>
      <c r="J206" s="149"/>
      <c r="K206" s="149"/>
      <c r="L206" s="188">
        <v>1</v>
      </c>
      <c r="M206" s="188">
        <v>1</v>
      </c>
      <c r="N206" s="188">
        <v>1</v>
      </c>
      <c r="O206" s="188">
        <v>0</v>
      </c>
      <c r="P206" s="189">
        <v>0</v>
      </c>
      <c r="Q206" s="190">
        <v>0</v>
      </c>
      <c r="R206" s="190">
        <v>1</v>
      </c>
      <c r="S206" s="190">
        <v>1</v>
      </c>
      <c r="T206" s="89">
        <v>0</v>
      </c>
      <c r="U206" s="89">
        <v>0</v>
      </c>
      <c r="V206" s="89">
        <v>0</v>
      </c>
      <c r="W206" s="89">
        <v>0</v>
      </c>
      <c r="X206" s="89">
        <v>0</v>
      </c>
      <c r="Y206" s="89">
        <v>0</v>
      </c>
      <c r="Z206" s="89">
        <v>0</v>
      </c>
      <c r="AA206" s="89">
        <v>0</v>
      </c>
      <c r="AB206" s="89">
        <v>0</v>
      </c>
      <c r="AC206" s="89">
        <v>0</v>
      </c>
      <c r="AD206" s="89">
        <v>0</v>
      </c>
      <c r="AE206" s="89">
        <v>0</v>
      </c>
      <c r="AF206" s="89">
        <v>0</v>
      </c>
      <c r="AG206" s="89">
        <v>0</v>
      </c>
      <c r="AH206" s="89">
        <v>0</v>
      </c>
      <c r="AI206" s="89">
        <v>0</v>
      </c>
      <c r="AJ206" s="89">
        <v>0</v>
      </c>
      <c r="AK206" s="89">
        <v>0</v>
      </c>
      <c r="AL206" s="89">
        <v>0</v>
      </c>
      <c r="AM206" s="89">
        <v>0</v>
      </c>
      <c r="AN206" s="89">
        <v>0</v>
      </c>
      <c r="AO206" s="89">
        <v>0</v>
      </c>
      <c r="AP206" s="89">
        <v>0</v>
      </c>
      <c r="AQ206" s="191">
        <v>0</v>
      </c>
      <c r="AR206" s="183">
        <v>1</v>
      </c>
      <c r="AS206" s="181" t="s">
        <v>32</v>
      </c>
      <c r="AT206" s="192" t="s">
        <v>33</v>
      </c>
      <c r="AU206" s="182" t="s">
        <v>34</v>
      </c>
      <c r="AV206" s="193" t="s">
        <v>32</v>
      </c>
    </row>
    <row r="207" spans="3:48" s="184" customFormat="1" ht="12.75">
      <c r="C207" s="185"/>
      <c r="D207" s="186">
        <f>D206+1</f>
        <v>94</v>
      </c>
      <c r="E207" s="187" t="s">
        <v>434</v>
      </c>
      <c r="F207" s="187" t="s">
        <v>435</v>
      </c>
      <c r="G207" s="149" t="s">
        <v>436</v>
      </c>
      <c r="H207" s="149"/>
      <c r="I207" s="149"/>
      <c r="J207" s="149"/>
      <c r="K207" s="149"/>
      <c r="L207" s="188">
        <v>1</v>
      </c>
      <c r="M207" s="188">
        <v>1</v>
      </c>
      <c r="N207" s="188">
        <v>1</v>
      </c>
      <c r="O207" s="188">
        <v>0</v>
      </c>
      <c r="P207" s="189">
        <v>1</v>
      </c>
      <c r="Q207" s="190">
        <v>0</v>
      </c>
      <c r="R207" s="190">
        <v>1</v>
      </c>
      <c r="S207" s="190">
        <v>1</v>
      </c>
      <c r="T207" s="89">
        <v>0</v>
      </c>
      <c r="U207" s="89">
        <v>0</v>
      </c>
      <c r="V207" s="89">
        <v>0</v>
      </c>
      <c r="W207" s="89">
        <v>0</v>
      </c>
      <c r="X207" s="89">
        <v>0</v>
      </c>
      <c r="Y207" s="89">
        <v>0</v>
      </c>
      <c r="Z207" s="89">
        <v>0</v>
      </c>
      <c r="AA207" s="89">
        <v>0</v>
      </c>
      <c r="AB207" s="89">
        <v>0</v>
      </c>
      <c r="AC207" s="89">
        <v>0</v>
      </c>
      <c r="AD207" s="89">
        <v>0</v>
      </c>
      <c r="AE207" s="89">
        <v>0</v>
      </c>
      <c r="AF207" s="89">
        <v>0</v>
      </c>
      <c r="AG207" s="89">
        <v>0</v>
      </c>
      <c r="AH207" s="89">
        <v>0</v>
      </c>
      <c r="AI207" s="89">
        <v>0</v>
      </c>
      <c r="AJ207" s="89">
        <v>0</v>
      </c>
      <c r="AK207" s="89">
        <v>0</v>
      </c>
      <c r="AL207" s="89">
        <v>0</v>
      </c>
      <c r="AM207" s="89">
        <v>0</v>
      </c>
      <c r="AN207" s="89">
        <v>0</v>
      </c>
      <c r="AO207" s="89">
        <v>0</v>
      </c>
      <c r="AP207" s="89">
        <v>0</v>
      </c>
      <c r="AQ207" s="191">
        <v>0</v>
      </c>
      <c r="AR207" s="194">
        <v>1</v>
      </c>
      <c r="AS207" s="181" t="s">
        <v>32</v>
      </c>
      <c r="AT207" s="192" t="s">
        <v>33</v>
      </c>
      <c r="AU207" s="182" t="s">
        <v>34</v>
      </c>
      <c r="AV207" s="193" t="s">
        <v>32</v>
      </c>
    </row>
    <row r="208" spans="4:48" ht="26.25" customHeight="1">
      <c r="D208" s="186">
        <f>D207+1</f>
        <v>95</v>
      </c>
      <c r="E208" s="38" t="s">
        <v>437</v>
      </c>
      <c r="F208" s="40" t="s">
        <v>438</v>
      </c>
      <c r="G208" s="38" t="s">
        <v>439</v>
      </c>
      <c r="H208" s="38"/>
      <c r="I208" s="38"/>
      <c r="J208" s="38"/>
      <c r="K208" s="38"/>
      <c r="L208" s="84">
        <v>1</v>
      </c>
      <c r="M208" s="84">
        <v>1</v>
      </c>
      <c r="N208" s="84">
        <v>1</v>
      </c>
      <c r="O208" s="84">
        <v>1</v>
      </c>
      <c r="P208" s="84">
        <v>0</v>
      </c>
      <c r="Q208" s="195">
        <v>0</v>
      </c>
      <c r="R208" s="195">
        <v>0</v>
      </c>
      <c r="S208" s="196">
        <v>0</v>
      </c>
      <c r="T208" s="197" t="s">
        <v>145</v>
      </c>
      <c r="U208" s="197"/>
      <c r="V208" s="197"/>
      <c r="W208" s="197"/>
      <c r="X208" s="88" t="s">
        <v>440</v>
      </c>
      <c r="Y208" s="88"/>
      <c r="Z208" s="88"/>
      <c r="AA208" s="88"/>
      <c r="AB208" s="198" t="s">
        <v>441</v>
      </c>
      <c r="AC208" s="198"/>
      <c r="AD208" s="198"/>
      <c r="AE208" s="198"/>
      <c r="AF208" s="199" t="s">
        <v>442</v>
      </c>
      <c r="AG208" s="199"/>
      <c r="AH208" s="199"/>
      <c r="AI208" s="199"/>
      <c r="AJ208" s="200" t="s">
        <v>443</v>
      </c>
      <c r="AK208" s="200"/>
      <c r="AL208" s="200"/>
      <c r="AM208" s="200"/>
      <c r="AN208" s="201" t="s">
        <v>147</v>
      </c>
      <c r="AO208" s="201"/>
      <c r="AP208" s="201"/>
      <c r="AQ208" s="201"/>
      <c r="AR208" s="183" t="s">
        <v>444</v>
      </c>
      <c r="AS208" s="202" t="s">
        <v>32</v>
      </c>
      <c r="AT208" s="34" t="s">
        <v>33</v>
      </c>
      <c r="AU208" s="203" t="s">
        <v>34</v>
      </c>
      <c r="AV208" s="204" t="s">
        <v>32</v>
      </c>
    </row>
    <row r="209" spans="4:48" ht="28.5" customHeight="1">
      <c r="D209" s="186">
        <f>D208+1</f>
        <v>96</v>
      </c>
      <c r="E209" s="38" t="s">
        <v>445</v>
      </c>
      <c r="F209" s="40" t="s">
        <v>446</v>
      </c>
      <c r="G209" s="40" t="s">
        <v>447</v>
      </c>
      <c r="H209" s="39"/>
      <c r="I209" s="39"/>
      <c r="J209" s="39"/>
      <c r="K209" s="39"/>
      <c r="L209" s="84">
        <v>1</v>
      </c>
      <c r="M209" s="84">
        <v>1</v>
      </c>
      <c r="N209" s="84">
        <v>1</v>
      </c>
      <c r="O209" s="84">
        <v>1</v>
      </c>
      <c r="P209" s="84">
        <v>0</v>
      </c>
      <c r="Q209" s="195">
        <v>0</v>
      </c>
      <c r="R209" s="195">
        <v>0</v>
      </c>
      <c r="S209" s="196">
        <v>1</v>
      </c>
      <c r="T209" s="197" t="s">
        <v>30</v>
      </c>
      <c r="U209" s="197"/>
      <c r="V209" s="197"/>
      <c r="W209" s="197"/>
      <c r="X209" s="88" t="s">
        <v>440</v>
      </c>
      <c r="Y209" s="88"/>
      <c r="Z209" s="88"/>
      <c r="AA209" s="88"/>
      <c r="AB209" s="198" t="s">
        <v>441</v>
      </c>
      <c r="AC209" s="198"/>
      <c r="AD209" s="198"/>
      <c r="AE209" s="198"/>
      <c r="AF209" s="199" t="s">
        <v>442</v>
      </c>
      <c r="AG209" s="199"/>
      <c r="AH209" s="199"/>
      <c r="AI209" s="199"/>
      <c r="AJ209" s="200" t="s">
        <v>443</v>
      </c>
      <c r="AK209" s="200"/>
      <c r="AL209" s="200"/>
      <c r="AM209" s="200"/>
      <c r="AN209" s="201" t="s">
        <v>147</v>
      </c>
      <c r="AO209" s="201"/>
      <c r="AP209" s="201"/>
      <c r="AQ209" s="201"/>
      <c r="AR209" s="183" t="s">
        <v>444</v>
      </c>
      <c r="AS209" s="202" t="s">
        <v>32</v>
      </c>
      <c r="AT209" s="34" t="s">
        <v>33</v>
      </c>
      <c r="AU209" s="203" t="s">
        <v>34</v>
      </c>
      <c r="AV209" s="193" t="s">
        <v>32</v>
      </c>
    </row>
    <row r="210" spans="4:48" ht="12.75">
      <c r="D210" s="186">
        <f>D209+1</f>
        <v>97</v>
      </c>
      <c r="E210" s="40" t="s">
        <v>448</v>
      </c>
      <c r="F210" s="40" t="s">
        <v>70</v>
      </c>
      <c r="G210" s="38" t="s">
        <v>449</v>
      </c>
      <c r="H210" s="38"/>
      <c r="I210" s="38"/>
      <c r="J210" s="38"/>
      <c r="K210" s="38"/>
      <c r="L210" s="84">
        <v>1</v>
      </c>
      <c r="M210" s="84">
        <v>1</v>
      </c>
      <c r="N210" s="84">
        <v>1</v>
      </c>
      <c r="O210" s="84">
        <v>1</v>
      </c>
      <c r="P210" s="84">
        <v>0</v>
      </c>
      <c r="Q210" s="205" t="s">
        <v>450</v>
      </c>
      <c r="R210" s="205"/>
      <c r="S210" s="144" t="s">
        <v>451</v>
      </c>
      <c r="T210" s="144" t="s">
        <v>451</v>
      </c>
      <c r="U210" s="144" t="s">
        <v>451</v>
      </c>
      <c r="V210" s="144" t="s">
        <v>451</v>
      </c>
      <c r="W210" s="144" t="s">
        <v>451</v>
      </c>
      <c r="X210" s="144" t="s">
        <v>451</v>
      </c>
      <c r="Y210" s="144" t="s">
        <v>451</v>
      </c>
      <c r="Z210" s="144" t="s">
        <v>451</v>
      </c>
      <c r="AA210" s="144" t="s">
        <v>451</v>
      </c>
      <c r="AB210" s="144" t="s">
        <v>451</v>
      </c>
      <c r="AC210" s="144" t="s">
        <v>451</v>
      </c>
      <c r="AD210" s="144" t="s">
        <v>451</v>
      </c>
      <c r="AE210" s="144" t="s">
        <v>451</v>
      </c>
      <c r="AF210" s="144" t="s">
        <v>451</v>
      </c>
      <c r="AG210" s="144" t="s">
        <v>451</v>
      </c>
      <c r="AH210" s="144" t="s">
        <v>451</v>
      </c>
      <c r="AI210" s="144" t="s">
        <v>451</v>
      </c>
      <c r="AJ210" s="144" t="s">
        <v>451</v>
      </c>
      <c r="AK210" s="144" t="s">
        <v>451</v>
      </c>
      <c r="AL210" s="144" t="s">
        <v>451</v>
      </c>
      <c r="AM210" s="144" t="s">
        <v>451</v>
      </c>
      <c r="AN210" s="144" t="s">
        <v>451</v>
      </c>
      <c r="AO210" s="144" t="s">
        <v>451</v>
      </c>
      <c r="AP210" s="144" t="s">
        <v>451</v>
      </c>
      <c r="AQ210" s="144" t="s">
        <v>451</v>
      </c>
      <c r="AR210" s="183"/>
      <c r="AS210" s="181"/>
      <c r="AT210" s="91"/>
      <c r="AU210" s="182"/>
      <c r="AV210" s="121"/>
    </row>
    <row r="211" spans="4:48" ht="12.75">
      <c r="D211" s="186">
        <f>D210+1</f>
        <v>98</v>
      </c>
      <c r="E211" s="40" t="s">
        <v>452</v>
      </c>
      <c r="F211" s="40" t="s">
        <v>70</v>
      </c>
      <c r="G211" s="38" t="s">
        <v>452</v>
      </c>
      <c r="H211" s="38"/>
      <c r="I211" s="38"/>
      <c r="J211" s="38"/>
      <c r="K211" s="38"/>
      <c r="L211" s="84">
        <v>1</v>
      </c>
      <c r="M211" s="84">
        <v>1</v>
      </c>
      <c r="N211" s="84">
        <v>1</v>
      </c>
      <c r="O211" s="84">
        <v>1</v>
      </c>
      <c r="P211" s="84">
        <v>1</v>
      </c>
      <c r="Q211" s="84">
        <v>0</v>
      </c>
      <c r="R211" s="89">
        <v>1</v>
      </c>
      <c r="S211" s="89">
        <v>1</v>
      </c>
      <c r="T211" s="89">
        <v>1</v>
      </c>
      <c r="U211" s="89">
        <v>1</v>
      </c>
      <c r="V211" s="89">
        <v>1</v>
      </c>
      <c r="W211" s="89">
        <v>1</v>
      </c>
      <c r="X211" s="89">
        <v>1</v>
      </c>
      <c r="Y211" s="89">
        <v>1</v>
      </c>
      <c r="Z211" s="89">
        <v>1</v>
      </c>
      <c r="AA211" s="89">
        <v>1</v>
      </c>
      <c r="AB211" s="89">
        <v>1</v>
      </c>
      <c r="AC211" s="89">
        <v>1</v>
      </c>
      <c r="AD211" s="89">
        <v>1</v>
      </c>
      <c r="AE211" s="89">
        <v>1</v>
      </c>
      <c r="AF211" s="89">
        <v>1</v>
      </c>
      <c r="AG211" s="89">
        <v>1</v>
      </c>
      <c r="AH211" s="89">
        <v>1</v>
      </c>
      <c r="AI211" s="89">
        <v>1</v>
      </c>
      <c r="AJ211" s="89">
        <v>1</v>
      </c>
      <c r="AK211" s="89">
        <v>1</v>
      </c>
      <c r="AL211" s="89">
        <v>1</v>
      </c>
      <c r="AM211" s="89">
        <v>1</v>
      </c>
      <c r="AN211" s="89">
        <v>1</v>
      </c>
      <c r="AO211" s="89">
        <v>1</v>
      </c>
      <c r="AP211" s="89">
        <v>1</v>
      </c>
      <c r="AQ211" s="179">
        <v>1</v>
      </c>
      <c r="AR211" s="183" t="s">
        <v>70</v>
      </c>
      <c r="AS211" s="181"/>
      <c r="AT211" s="91"/>
      <c r="AU211" s="182"/>
      <c r="AV211" s="121"/>
    </row>
    <row r="212" spans="4:48" ht="12.75">
      <c r="D212" s="206">
        <f>D211+1</f>
        <v>99</v>
      </c>
      <c r="E212" s="207" t="s">
        <v>453</v>
      </c>
      <c r="F212" s="207" t="s">
        <v>453</v>
      </c>
      <c r="G212" s="46" t="s">
        <v>454</v>
      </c>
      <c r="H212" s="46"/>
      <c r="I212" s="46"/>
      <c r="J212" s="46"/>
      <c r="K212" s="46"/>
      <c r="L212" s="159">
        <v>1</v>
      </c>
      <c r="M212" s="159">
        <v>1</v>
      </c>
      <c r="N212" s="159">
        <v>1</v>
      </c>
      <c r="O212" s="159">
        <v>1</v>
      </c>
      <c r="P212" s="159">
        <v>1</v>
      </c>
      <c r="Q212" s="159">
        <v>1</v>
      </c>
      <c r="R212" s="208">
        <v>1</v>
      </c>
      <c r="S212" s="208">
        <v>1</v>
      </c>
      <c r="T212" s="208">
        <v>1</v>
      </c>
      <c r="U212" s="208">
        <v>1</v>
      </c>
      <c r="V212" s="208">
        <v>1</v>
      </c>
      <c r="W212" s="208">
        <v>1</v>
      </c>
      <c r="X212" s="208">
        <v>1</v>
      </c>
      <c r="Y212" s="208">
        <v>1</v>
      </c>
      <c r="Z212" s="208">
        <v>1</v>
      </c>
      <c r="AA212" s="208">
        <v>1</v>
      </c>
      <c r="AB212" s="208">
        <v>1</v>
      </c>
      <c r="AC212" s="208">
        <v>1</v>
      </c>
      <c r="AD212" s="208">
        <v>1</v>
      </c>
      <c r="AE212" s="208">
        <v>1</v>
      </c>
      <c r="AF212" s="208">
        <v>1</v>
      </c>
      <c r="AG212" s="208">
        <v>1</v>
      </c>
      <c r="AH212" s="208">
        <v>1</v>
      </c>
      <c r="AI212" s="208">
        <v>1</v>
      </c>
      <c r="AJ212" s="208">
        <v>1</v>
      </c>
      <c r="AK212" s="208">
        <v>1</v>
      </c>
      <c r="AL212" s="208">
        <v>1</v>
      </c>
      <c r="AM212" s="208">
        <v>1</v>
      </c>
      <c r="AN212" s="208">
        <v>1</v>
      </c>
      <c r="AO212" s="208">
        <v>1</v>
      </c>
      <c r="AP212" s="208">
        <v>1</v>
      </c>
      <c r="AQ212" s="209">
        <v>1</v>
      </c>
      <c r="AR212" s="210">
        <v>1</v>
      </c>
      <c r="AS212" s="211" t="s">
        <v>32</v>
      </c>
      <c r="AT212" s="164" t="s">
        <v>33</v>
      </c>
      <c r="AU212" s="212" t="s">
        <v>34</v>
      </c>
      <c r="AV212" s="213" t="s">
        <v>32</v>
      </c>
    </row>
    <row r="213" spans="4:44" ht="12.75">
      <c r="D213" s="5"/>
      <c r="E213" s="5"/>
      <c r="F213" s="5"/>
      <c r="G213" s="5"/>
      <c r="H213" s="5"/>
      <c r="I213" s="5"/>
      <c r="J213" s="5"/>
      <c r="K213" s="5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7"/>
    </row>
    <row r="214" spans="4:44" ht="12.75">
      <c r="D214" s="5"/>
      <c r="E214" s="5"/>
      <c r="F214" s="5"/>
      <c r="G214" s="5"/>
      <c r="H214" s="5"/>
      <c r="I214" s="5"/>
      <c r="J214" s="5"/>
      <c r="K214" s="5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7"/>
    </row>
    <row r="215" ht="12.75">
      <c r="D215" s="1" t="s">
        <v>455</v>
      </c>
    </row>
    <row r="216" ht="12.75">
      <c r="D216" s="1" t="s">
        <v>456</v>
      </c>
    </row>
    <row r="217" ht="12.75">
      <c r="D217" s="1" t="s">
        <v>457</v>
      </c>
    </row>
    <row r="218" ht="12.75">
      <c r="E218" s="1" t="s">
        <v>458</v>
      </c>
    </row>
    <row r="219" ht="12.75">
      <c r="E219" s="1" t="s">
        <v>459</v>
      </c>
    </row>
    <row r="220" ht="12.75">
      <c r="E220" s="214" t="s">
        <v>460</v>
      </c>
    </row>
    <row r="221" ht="12.75">
      <c r="E221" s="1" t="s">
        <v>461</v>
      </c>
    </row>
    <row r="222" ht="12.75">
      <c r="E222" s="215" t="s">
        <v>462</v>
      </c>
    </row>
    <row r="223" ht="12.75">
      <c r="D223" s="1" t="s">
        <v>463</v>
      </c>
    </row>
    <row r="224" ht="12.75">
      <c r="D224" s="1" t="s">
        <v>464</v>
      </c>
    </row>
    <row r="225" ht="12.75">
      <c r="D225" s="1" t="s">
        <v>465</v>
      </c>
    </row>
    <row r="226" ht="12.75">
      <c r="D226" s="184" t="s">
        <v>466</v>
      </c>
    </row>
    <row r="227" ht="12.75">
      <c r="D227" s="184" t="s">
        <v>467</v>
      </c>
    </row>
    <row r="228" ht="12.75">
      <c r="D228" s="1" t="s">
        <v>468</v>
      </c>
    </row>
    <row r="229" spans="5:6" ht="12.75">
      <c r="E229" s="1" t="s">
        <v>469</v>
      </c>
      <c r="F229" s="1" t="s">
        <v>470</v>
      </c>
    </row>
    <row r="230" spans="5:6" ht="12.75">
      <c r="E230" s="1" t="s">
        <v>471</v>
      </c>
      <c r="F230" s="1" t="s">
        <v>472</v>
      </c>
    </row>
    <row r="231" ht="12.75">
      <c r="E231" s="1" t="s">
        <v>473</v>
      </c>
    </row>
    <row r="232" spans="5:6" ht="12.75">
      <c r="E232" s="1" t="s">
        <v>474</v>
      </c>
      <c r="F232" s="1" t="s">
        <v>475</v>
      </c>
    </row>
    <row r="233" spans="5:6" ht="12.75">
      <c r="E233" s="1" t="s">
        <v>476</v>
      </c>
      <c r="F233" s="1" t="s">
        <v>475</v>
      </c>
    </row>
    <row r="234" spans="5:6" ht="12.75">
      <c r="E234" s="1" t="s">
        <v>477</v>
      </c>
      <c r="F234" s="1" t="s">
        <v>475</v>
      </c>
    </row>
    <row r="236" ht="12.75">
      <c r="E236" s="1" t="s">
        <v>478</v>
      </c>
    </row>
    <row r="238" spans="5:6" ht="12.75">
      <c r="E238" s="1" t="s">
        <v>479</v>
      </c>
      <c r="F238" s="1" t="s">
        <v>480</v>
      </c>
    </row>
    <row r="239" ht="12.75">
      <c r="E239" s="1" t="s">
        <v>473</v>
      </c>
    </row>
    <row r="240" spans="5:6" ht="12.75">
      <c r="E240" s="1" t="s">
        <v>481</v>
      </c>
      <c r="F240" s="1" t="s">
        <v>482</v>
      </c>
    </row>
    <row r="241" spans="5:6" ht="12.75">
      <c r="E241" s="1" t="s">
        <v>483</v>
      </c>
      <c r="F241" s="1" t="s">
        <v>482</v>
      </c>
    </row>
    <row r="242" spans="5:6" ht="12.75">
      <c r="E242" s="1" t="s">
        <v>484</v>
      </c>
      <c r="F242" s="1" t="s">
        <v>482</v>
      </c>
    </row>
    <row r="243" spans="5:6" ht="12.75">
      <c r="E243" s="1" t="s">
        <v>485</v>
      </c>
      <c r="F243"/>
    </row>
    <row r="244" ht="12.75">
      <c r="D244" s="1" t="s">
        <v>486</v>
      </c>
    </row>
    <row r="245" ht="12.75">
      <c r="D245" s="1" t="s">
        <v>487</v>
      </c>
    </row>
    <row r="247" ht="12.75">
      <c r="D247" s="1" t="s">
        <v>488</v>
      </c>
    </row>
    <row r="248" ht="12.75">
      <c r="D248" s="1" t="s">
        <v>489</v>
      </c>
    </row>
    <row r="249" ht="12.75">
      <c r="D249" s="1" t="s">
        <v>490</v>
      </c>
    </row>
    <row r="250" ht="12.75">
      <c r="D250" s="1" t="s">
        <v>468</v>
      </c>
    </row>
    <row r="251" ht="12.75">
      <c r="E251" s="1" t="s">
        <v>414</v>
      </c>
    </row>
    <row r="252" ht="12.75">
      <c r="E252" s="1" t="s">
        <v>426</v>
      </c>
    </row>
    <row r="253" ht="12.75">
      <c r="E253" s="1" t="s">
        <v>417</v>
      </c>
    </row>
  </sheetData>
  <mergeCells count="382">
    <mergeCell ref="D12:D13"/>
    <mergeCell ref="E12:E13"/>
    <mergeCell ref="F12:F13"/>
    <mergeCell ref="G12:G13"/>
    <mergeCell ref="H12:K12"/>
    <mergeCell ref="L12:AQ12"/>
    <mergeCell ref="AR12:AR13"/>
    <mergeCell ref="AS12:AV12"/>
    <mergeCell ref="P14:S14"/>
    <mergeCell ref="T14:W14"/>
    <mergeCell ref="P15:S15"/>
    <mergeCell ref="T15:AQ15"/>
    <mergeCell ref="P16:S16"/>
    <mergeCell ref="T16:W16"/>
    <mergeCell ref="P17:S17"/>
    <mergeCell ref="T17:AQ17"/>
    <mergeCell ref="P18:S18"/>
    <mergeCell ref="T18:W18"/>
    <mergeCell ref="P19:S19"/>
    <mergeCell ref="T19:W19"/>
    <mergeCell ref="D63:D64"/>
    <mergeCell ref="E63:E64"/>
    <mergeCell ref="F63:F64"/>
    <mergeCell ref="G63:G64"/>
    <mergeCell ref="H63:K63"/>
    <mergeCell ref="L63:AQ63"/>
    <mergeCell ref="AR63:AR64"/>
    <mergeCell ref="AS63:AV63"/>
    <mergeCell ref="P65:S65"/>
    <mergeCell ref="T65:W65"/>
    <mergeCell ref="X65:AA65"/>
    <mergeCell ref="AN65:AQ65"/>
    <mergeCell ref="P66:S66"/>
    <mergeCell ref="T66:W66"/>
    <mergeCell ref="X66:AA66"/>
    <mergeCell ref="AB66:AQ66"/>
    <mergeCell ref="P67:S67"/>
    <mergeCell ref="T67:W67"/>
    <mergeCell ref="X67:AA67"/>
    <mergeCell ref="AN67:AQ67"/>
    <mergeCell ref="P68:S68"/>
    <mergeCell ref="T68:W68"/>
    <mergeCell ref="X68:AA68"/>
    <mergeCell ref="AB68:AQ68"/>
    <mergeCell ref="P69:S69"/>
    <mergeCell ref="T69:W69"/>
    <mergeCell ref="X69:AA69"/>
    <mergeCell ref="AN69:AQ69"/>
    <mergeCell ref="P70:S70"/>
    <mergeCell ref="T70:W70"/>
    <mergeCell ref="X70:AA70"/>
    <mergeCell ref="AB70:AQ70"/>
    <mergeCell ref="P71:S71"/>
    <mergeCell ref="T71:W71"/>
    <mergeCell ref="X71:AA71"/>
    <mergeCell ref="AN71:AQ71"/>
    <mergeCell ref="P72:S72"/>
    <mergeCell ref="T72:W72"/>
    <mergeCell ref="X72:AA72"/>
    <mergeCell ref="AB72:AQ72"/>
    <mergeCell ref="P73:S73"/>
    <mergeCell ref="T73:W73"/>
    <mergeCell ref="X73:AA73"/>
    <mergeCell ref="AN73:AQ73"/>
    <mergeCell ref="P74:S74"/>
    <mergeCell ref="T74:W74"/>
    <mergeCell ref="X74:AA74"/>
    <mergeCell ref="AB74:AQ74"/>
    <mergeCell ref="P75:S75"/>
    <mergeCell ref="T75:W75"/>
    <mergeCell ref="X75:AA75"/>
    <mergeCell ref="AN75:AQ75"/>
    <mergeCell ref="P76:S76"/>
    <mergeCell ref="T76:W76"/>
    <mergeCell ref="X76:AA76"/>
    <mergeCell ref="AB76:AQ76"/>
    <mergeCell ref="P77:S77"/>
    <mergeCell ref="T77:W77"/>
    <mergeCell ref="X77:AA77"/>
    <mergeCell ref="AN77:AQ77"/>
    <mergeCell ref="P78:S78"/>
    <mergeCell ref="T78:W78"/>
    <mergeCell ref="X78:AA78"/>
    <mergeCell ref="AB78:AQ78"/>
    <mergeCell ref="P79:S79"/>
    <mergeCell ref="T79:W79"/>
    <mergeCell ref="X79:AA79"/>
    <mergeCell ref="AN79:AQ79"/>
    <mergeCell ref="P80:S80"/>
    <mergeCell ref="T80:W80"/>
    <mergeCell ref="X80:AA80"/>
    <mergeCell ref="AB80:AQ80"/>
    <mergeCell ref="P81:S81"/>
    <mergeCell ref="T81:W81"/>
    <mergeCell ref="X81:AA81"/>
    <mergeCell ref="AN81:AQ81"/>
    <mergeCell ref="P82:S82"/>
    <mergeCell ref="T82:W82"/>
    <mergeCell ref="X82:AA82"/>
    <mergeCell ref="AB82:AQ82"/>
    <mergeCell ref="P83:S83"/>
    <mergeCell ref="T83:W83"/>
    <mergeCell ref="X83:AA83"/>
    <mergeCell ref="AN83:AQ83"/>
    <mergeCell ref="P84:S84"/>
    <mergeCell ref="T84:W84"/>
    <mergeCell ref="X84:AA84"/>
    <mergeCell ref="AB84:AQ84"/>
    <mergeCell ref="P85:S85"/>
    <mergeCell ref="T85:W85"/>
    <mergeCell ref="X85:AA85"/>
    <mergeCell ref="AN85:AQ85"/>
    <mergeCell ref="P86:S86"/>
    <mergeCell ref="T86:W86"/>
    <mergeCell ref="X86:AA86"/>
    <mergeCell ref="AB86:AQ86"/>
    <mergeCell ref="P87:S87"/>
    <mergeCell ref="T87:W87"/>
    <mergeCell ref="X87:AA87"/>
    <mergeCell ref="AN87:AQ87"/>
    <mergeCell ref="P88:S88"/>
    <mergeCell ref="T88:W88"/>
    <mergeCell ref="X88:AA88"/>
    <mergeCell ref="AB88:AQ88"/>
    <mergeCell ref="P89:S89"/>
    <mergeCell ref="T89:W89"/>
    <mergeCell ref="X89:AA89"/>
    <mergeCell ref="AN89:AQ89"/>
    <mergeCell ref="P90:S90"/>
    <mergeCell ref="T90:W90"/>
    <mergeCell ref="X90:AA90"/>
    <mergeCell ref="AB90:AQ90"/>
    <mergeCell ref="P91:S91"/>
    <mergeCell ref="T91:W91"/>
    <mergeCell ref="X91:AA91"/>
    <mergeCell ref="AN91:AQ91"/>
    <mergeCell ref="P92:S92"/>
    <mergeCell ref="T92:W92"/>
    <mergeCell ref="X92:AA92"/>
    <mergeCell ref="AB92:AQ92"/>
    <mergeCell ref="P93:S93"/>
    <mergeCell ref="T93:W93"/>
    <mergeCell ref="X93:AA93"/>
    <mergeCell ref="AN93:AQ93"/>
    <mergeCell ref="P94:S94"/>
    <mergeCell ref="T94:W94"/>
    <mergeCell ref="X94:AA94"/>
    <mergeCell ref="AB94:AQ94"/>
    <mergeCell ref="P95:S95"/>
    <mergeCell ref="T95:W95"/>
    <mergeCell ref="X95:AA95"/>
    <mergeCell ref="AN95:AQ95"/>
    <mergeCell ref="P96:S96"/>
    <mergeCell ref="T96:W96"/>
    <mergeCell ref="X96:AA96"/>
    <mergeCell ref="AB96:AQ96"/>
    <mergeCell ref="P97:S97"/>
    <mergeCell ref="T97:W97"/>
    <mergeCell ref="X97:AA97"/>
    <mergeCell ref="AN97:AQ97"/>
    <mergeCell ref="P98:S98"/>
    <mergeCell ref="T98:W98"/>
    <mergeCell ref="X98:AA98"/>
    <mergeCell ref="AB98:AQ98"/>
    <mergeCell ref="P99:S99"/>
    <mergeCell ref="T99:W99"/>
    <mergeCell ref="X99:AA99"/>
    <mergeCell ref="AN99:AQ99"/>
    <mergeCell ref="P100:S100"/>
    <mergeCell ref="T100:W100"/>
    <mergeCell ref="X100:AA100"/>
    <mergeCell ref="AB100:AQ100"/>
    <mergeCell ref="P101:S101"/>
    <mergeCell ref="T101:W101"/>
    <mergeCell ref="X101:AA101"/>
    <mergeCell ref="AN101:AQ101"/>
    <mergeCell ref="P102:S102"/>
    <mergeCell ref="T102:W102"/>
    <mergeCell ref="X102:AA102"/>
    <mergeCell ref="AB102:AQ102"/>
    <mergeCell ref="P103:S103"/>
    <mergeCell ref="T103:W103"/>
    <mergeCell ref="X103:AA103"/>
    <mergeCell ref="AN103:AQ103"/>
    <mergeCell ref="P104:S104"/>
    <mergeCell ref="T104:W104"/>
    <mergeCell ref="X104:AA104"/>
    <mergeCell ref="AB104:AQ104"/>
    <mergeCell ref="P105:S105"/>
    <mergeCell ref="T105:W105"/>
    <mergeCell ref="X105:AA105"/>
    <mergeCell ref="AN105:AQ105"/>
    <mergeCell ref="P106:S106"/>
    <mergeCell ref="T106:W106"/>
    <mergeCell ref="X106:AA106"/>
    <mergeCell ref="AB106:AQ106"/>
    <mergeCell ref="P107:S107"/>
    <mergeCell ref="T107:W107"/>
    <mergeCell ref="X107:AA107"/>
    <mergeCell ref="AN107:AQ107"/>
    <mergeCell ref="P108:S108"/>
    <mergeCell ref="T108:W108"/>
    <mergeCell ref="X108:AA108"/>
    <mergeCell ref="AB108:AQ108"/>
    <mergeCell ref="P109:S109"/>
    <mergeCell ref="T109:W109"/>
    <mergeCell ref="X109:AA109"/>
    <mergeCell ref="AN109:AQ109"/>
    <mergeCell ref="P110:S110"/>
    <mergeCell ref="T110:W110"/>
    <mergeCell ref="X110:AA110"/>
    <mergeCell ref="AB110:AQ110"/>
    <mergeCell ref="P111:S111"/>
    <mergeCell ref="T111:W111"/>
    <mergeCell ref="X111:AA111"/>
    <mergeCell ref="AN111:AQ111"/>
    <mergeCell ref="P112:S112"/>
    <mergeCell ref="T112:W112"/>
    <mergeCell ref="X112:AA112"/>
    <mergeCell ref="AB112:AQ112"/>
    <mergeCell ref="P113:S113"/>
    <mergeCell ref="X113:AA113"/>
    <mergeCell ref="AB113:AQ113"/>
    <mergeCell ref="P114:S114"/>
    <mergeCell ref="T114:W114"/>
    <mergeCell ref="X114:AA114"/>
    <mergeCell ref="AB114:AQ114"/>
    <mergeCell ref="P115:S115"/>
    <mergeCell ref="T115:W115"/>
    <mergeCell ref="X115:AA115"/>
    <mergeCell ref="AB115:AQ115"/>
    <mergeCell ref="D140:D141"/>
    <mergeCell ref="E140:E141"/>
    <mergeCell ref="F140:F141"/>
    <mergeCell ref="G140:G141"/>
    <mergeCell ref="H140:K140"/>
    <mergeCell ref="L140:AQ140"/>
    <mergeCell ref="AR140:AR141"/>
    <mergeCell ref="AS140:AV140"/>
    <mergeCell ref="P142:S142"/>
    <mergeCell ref="T142:W142"/>
    <mergeCell ref="AB142:AQ142"/>
    <mergeCell ref="P143:S143"/>
    <mergeCell ref="T143:W143"/>
    <mergeCell ref="AN143:AQ143"/>
    <mergeCell ref="P144:S144"/>
    <mergeCell ref="T144:W144"/>
    <mergeCell ref="AN144:AQ144"/>
    <mergeCell ref="P145:S145"/>
    <mergeCell ref="T145:W145"/>
    <mergeCell ref="AN145:AQ145"/>
    <mergeCell ref="P146:S146"/>
    <mergeCell ref="T146:W146"/>
    <mergeCell ref="AB146:AQ146"/>
    <mergeCell ref="P147:S147"/>
    <mergeCell ref="T147:W147"/>
    <mergeCell ref="AB147:AQ147"/>
    <mergeCell ref="P148:S148"/>
    <mergeCell ref="T148:W148"/>
    <mergeCell ref="X148:AA148"/>
    <mergeCell ref="AN148:AQ148"/>
    <mergeCell ref="P149:S149"/>
    <mergeCell ref="T149:W149"/>
    <mergeCell ref="X149:AA149"/>
    <mergeCell ref="AB149:AQ149"/>
    <mergeCell ref="P150:S150"/>
    <mergeCell ref="T150:W150"/>
    <mergeCell ref="X150:AA150"/>
    <mergeCell ref="AN150:AQ150"/>
    <mergeCell ref="P151:S151"/>
    <mergeCell ref="T151:W151"/>
    <mergeCell ref="X151:AA151"/>
    <mergeCell ref="AB151:AQ151"/>
    <mergeCell ref="P152:S152"/>
    <mergeCell ref="T152:W152"/>
    <mergeCell ref="X152:AA152"/>
    <mergeCell ref="AN152:AQ152"/>
    <mergeCell ref="P153:S153"/>
    <mergeCell ref="T153:W153"/>
    <mergeCell ref="X153:AA153"/>
    <mergeCell ref="AB153:AQ153"/>
    <mergeCell ref="P154:S154"/>
    <mergeCell ref="T154:W154"/>
    <mergeCell ref="X154:AA154"/>
    <mergeCell ref="AN154:AQ154"/>
    <mergeCell ref="P155:S155"/>
    <mergeCell ref="T155:W155"/>
    <mergeCell ref="X155:AA155"/>
    <mergeCell ref="AB155:AQ155"/>
    <mergeCell ref="P156:S156"/>
    <mergeCell ref="T156:W156"/>
    <mergeCell ref="X156:AA156"/>
    <mergeCell ref="AN156:AQ156"/>
    <mergeCell ref="P157:S157"/>
    <mergeCell ref="T157:W157"/>
    <mergeCell ref="X157:AA157"/>
    <mergeCell ref="AB157:AQ157"/>
    <mergeCell ref="P158:S158"/>
    <mergeCell ref="T158:W158"/>
    <mergeCell ref="X158:AA158"/>
    <mergeCell ref="AN158:AQ158"/>
    <mergeCell ref="P159:S159"/>
    <mergeCell ref="T159:W159"/>
    <mergeCell ref="X159:AA159"/>
    <mergeCell ref="AB159:AQ159"/>
    <mergeCell ref="P160:S160"/>
    <mergeCell ref="T160:W160"/>
    <mergeCell ref="X160:AA160"/>
    <mergeCell ref="AN160:AQ160"/>
    <mergeCell ref="P161:S161"/>
    <mergeCell ref="T161:W161"/>
    <mergeCell ref="X161:AA161"/>
    <mergeCell ref="AB161:AQ161"/>
    <mergeCell ref="P162:S162"/>
    <mergeCell ref="T162:W162"/>
    <mergeCell ref="X162:AA162"/>
    <mergeCell ref="AN162:AQ162"/>
    <mergeCell ref="P163:S163"/>
    <mergeCell ref="T163:W163"/>
    <mergeCell ref="X163:AA163"/>
    <mergeCell ref="AB163:AQ163"/>
    <mergeCell ref="P164:S164"/>
    <mergeCell ref="T164:W164"/>
    <mergeCell ref="X164:AA164"/>
    <mergeCell ref="AN164:AQ164"/>
    <mergeCell ref="P165:S165"/>
    <mergeCell ref="T165:W165"/>
    <mergeCell ref="X165:AA165"/>
    <mergeCell ref="AB165:AQ165"/>
    <mergeCell ref="P166:S166"/>
    <mergeCell ref="T166:W166"/>
    <mergeCell ref="X166:AA166"/>
    <mergeCell ref="AN166:AQ166"/>
    <mergeCell ref="P167:S167"/>
    <mergeCell ref="T167:W167"/>
    <mergeCell ref="X167:AA167"/>
    <mergeCell ref="AB167:AQ167"/>
    <mergeCell ref="P168:S168"/>
    <mergeCell ref="T168:W168"/>
    <mergeCell ref="X168:AA168"/>
    <mergeCell ref="AN168:AQ168"/>
    <mergeCell ref="P169:S169"/>
    <mergeCell ref="T169:W169"/>
    <mergeCell ref="X169:AA169"/>
    <mergeCell ref="AB169:AQ169"/>
    <mergeCell ref="P170:S170"/>
    <mergeCell ref="T170:W170"/>
    <mergeCell ref="X170:AA170"/>
    <mergeCell ref="AN170:AQ170"/>
    <mergeCell ref="P171:S171"/>
    <mergeCell ref="T171:W171"/>
    <mergeCell ref="X171:AA171"/>
    <mergeCell ref="AB171:AQ171"/>
    <mergeCell ref="P172:S172"/>
    <mergeCell ref="T172:W172"/>
    <mergeCell ref="X172:AA172"/>
    <mergeCell ref="AN172:AQ172"/>
    <mergeCell ref="P173:S173"/>
    <mergeCell ref="T173:W173"/>
    <mergeCell ref="X173:AA173"/>
    <mergeCell ref="AB173:AQ173"/>
    <mergeCell ref="D198:D199"/>
    <mergeCell ref="E198:E199"/>
    <mergeCell ref="F198:F199"/>
    <mergeCell ref="G198:G199"/>
    <mergeCell ref="H198:K198"/>
    <mergeCell ref="L198:AQ198"/>
    <mergeCell ref="AR198:AR199"/>
    <mergeCell ref="AS198:AV198"/>
    <mergeCell ref="T208:W208"/>
    <mergeCell ref="X208:AA208"/>
    <mergeCell ref="AB208:AE208"/>
    <mergeCell ref="AF208:AI208"/>
    <mergeCell ref="AJ208:AM208"/>
    <mergeCell ref="AN208:AQ208"/>
    <mergeCell ref="T209:W209"/>
    <mergeCell ref="X209:AA209"/>
    <mergeCell ref="AB209:AE209"/>
    <mergeCell ref="AF209:AI209"/>
    <mergeCell ref="AJ209:AM209"/>
    <mergeCell ref="AN209:AQ209"/>
    <mergeCell ref="Q210:R21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monta</dc:creator>
  <cp:keywords/>
  <dc:description/>
  <cp:lastModifiedBy/>
  <dcterms:created xsi:type="dcterms:W3CDTF">2010-04-03T03:37:19Z</dcterms:created>
  <cp:category/>
  <cp:version/>
  <cp:contentType/>
  <cp:contentStatus/>
</cp:coreProperties>
</file>