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iuchi\Documents\Biglobe-HP\web-content\souzoku\"/>
    </mc:Choice>
  </mc:AlternateContent>
  <workbookProtection workbookAlgorithmName="SHA-512" workbookHashValue="ZkniOlrjq6yrEUwpR3TQdvYf0uApaCwN2uKdb4kJGYXpUfLL3UfxHNU7uViHJcfF450gidGNS1rc1AahHnXTFA==" workbookSaltValue="W2uMQtVUzstt9g3PLkiO0w==" workbookSpinCount="100000" lockStructure="1"/>
  <bookViews>
    <workbookView xWindow="120" yWindow="120" windowWidth="23715" windowHeight="9855"/>
  </bookViews>
  <sheets>
    <sheet name="Sheet1" sheetId="1" r:id="rId1"/>
  </sheets>
  <definedNames>
    <definedName name="_xlnm.Print_Area" localSheetId="0">Sheet1!$A$1:$O$64</definedName>
  </definedNames>
  <calcPr calcId="152511"/>
</workbook>
</file>

<file path=xl/calcChain.xml><?xml version="1.0" encoding="utf-8"?>
<calcChain xmlns="http://schemas.openxmlformats.org/spreadsheetml/2006/main">
  <c r="I50" i="1" l="1"/>
  <c r="N17" i="1"/>
  <c r="M26" i="1" s="1"/>
  <c r="E57" i="1" s="1"/>
  <c r="M49" i="1"/>
  <c r="B57" i="1" s="1"/>
  <c r="H57" i="1" l="1"/>
  <c r="B59" i="1" s="1"/>
</calcChain>
</file>

<file path=xl/sharedStrings.xml><?xml version="1.0" encoding="utf-8"?>
<sst xmlns="http://schemas.openxmlformats.org/spreadsheetml/2006/main" count="51" uniqueCount="40">
  <si>
    <t>法定相続人の数を確認して、基礎控除額を求めます。</t>
    <rPh sb="0" eb="2">
      <t>ホウテイ</t>
    </rPh>
    <rPh sb="2" eb="4">
      <t>ソウゾク</t>
    </rPh>
    <rPh sb="4" eb="5">
      <t>ニン</t>
    </rPh>
    <rPh sb="6" eb="7">
      <t>カズ</t>
    </rPh>
    <rPh sb="8" eb="10">
      <t>カクニン</t>
    </rPh>
    <rPh sb="13" eb="15">
      <t>キソ</t>
    </rPh>
    <rPh sb="15" eb="17">
      <t>コウジョ</t>
    </rPh>
    <rPh sb="17" eb="18">
      <t>ガク</t>
    </rPh>
    <rPh sb="19" eb="20">
      <t>モト</t>
    </rPh>
    <phoneticPr fontId="1"/>
  </si>
  <si>
    <t>①</t>
    <phoneticPr fontId="1"/>
  </si>
  <si>
    <t>②</t>
    <phoneticPr fontId="1"/>
  </si>
  <si>
    <t>該当する場合は人数を入力します。</t>
    <rPh sb="0" eb="2">
      <t>ガイトウ</t>
    </rPh>
    <rPh sb="4" eb="6">
      <t>バアイ</t>
    </rPh>
    <rPh sb="7" eb="9">
      <t>ニンズウ</t>
    </rPh>
    <rPh sb="10" eb="12">
      <t>ニュウリョク</t>
    </rPh>
    <phoneticPr fontId="1"/>
  </si>
  <si>
    <t>人</t>
    <rPh sb="0" eb="1">
      <t>ニン</t>
    </rPh>
    <phoneticPr fontId="1"/>
  </si>
  <si>
    <t>御両親はいますか？</t>
    <rPh sb="0" eb="3">
      <t>ゴリョウシン</t>
    </rPh>
    <phoneticPr fontId="1"/>
  </si>
  <si>
    <t>※　養父母も含みます。</t>
    <rPh sb="2" eb="5">
      <t>ヨウフボ</t>
    </rPh>
    <rPh sb="6" eb="7">
      <t>フク</t>
    </rPh>
    <phoneticPr fontId="1"/>
  </si>
  <si>
    <t>①と②の合計人数</t>
    <rPh sb="4" eb="6">
      <t>ゴウケイ</t>
    </rPh>
    <rPh sb="6" eb="8">
      <t>ニンズウ</t>
    </rPh>
    <phoneticPr fontId="1"/>
  </si>
  <si>
    <t>（法定相続人の数）</t>
    <rPh sb="1" eb="3">
      <t>ホウテイ</t>
    </rPh>
    <rPh sb="3" eb="5">
      <t>ソウゾク</t>
    </rPh>
    <rPh sb="5" eb="6">
      <t>ニン</t>
    </rPh>
    <rPh sb="7" eb="8">
      <t>カズ</t>
    </rPh>
    <phoneticPr fontId="1"/>
  </si>
  <si>
    <t>お子さんがいる場合、以下は入力しないはこと。</t>
    <rPh sb="1" eb="2">
      <t>コ</t>
    </rPh>
    <rPh sb="7" eb="9">
      <t>バアイ</t>
    </rPh>
    <rPh sb="10" eb="12">
      <t>イカ</t>
    </rPh>
    <rPh sb="13" eb="15">
      <t>ニュウリョク</t>
    </rPh>
    <phoneticPr fontId="1"/>
  </si>
  <si>
    <r>
      <rPr>
        <b/>
        <sz val="11"/>
        <color theme="1"/>
        <rFont val="ＭＳ Ｐゴシック"/>
        <family val="3"/>
        <charset val="128"/>
      </rPr>
      <t>Ⅰ</t>
    </r>
    <r>
      <rPr>
        <b/>
        <sz val="11"/>
        <color theme="1"/>
        <rFont val="ＭＳ 明朝"/>
        <family val="1"/>
        <charset val="128"/>
      </rPr>
      <t>　基礎控除額</t>
    </r>
    <rPh sb="2" eb="4">
      <t>キソ</t>
    </rPh>
    <rPh sb="4" eb="6">
      <t>コウジョ</t>
    </rPh>
    <rPh sb="6" eb="7">
      <t>ガク</t>
    </rPh>
    <phoneticPr fontId="1"/>
  </si>
  <si>
    <t>万円</t>
    <rPh sb="0" eb="2">
      <t>マンエン</t>
    </rPh>
    <phoneticPr fontId="1"/>
  </si>
  <si>
    <t>➢　上記②の相続人が、被相続人が亡くなっている場合や養子がいる場合には、相続銭おける法定相続人の数が変わりますので注意してください。</t>
    <rPh sb="2" eb="4">
      <t>ジョウキ</t>
    </rPh>
    <rPh sb="6" eb="9">
      <t>ソウゾクニン</t>
    </rPh>
    <rPh sb="11" eb="12">
      <t>ヒ</t>
    </rPh>
    <rPh sb="12" eb="14">
      <t>ソウゾク</t>
    </rPh>
    <rPh sb="14" eb="15">
      <t>ニン</t>
    </rPh>
    <rPh sb="16" eb="17">
      <t>ナ</t>
    </rPh>
    <rPh sb="23" eb="25">
      <t>バアイ</t>
    </rPh>
    <rPh sb="26" eb="28">
      <t>ヨウシ</t>
    </rPh>
    <rPh sb="31" eb="33">
      <t>バアイ</t>
    </rPh>
    <rPh sb="36" eb="38">
      <t>ソウゾク</t>
    </rPh>
    <rPh sb="38" eb="39">
      <t>ゼニ</t>
    </rPh>
    <rPh sb="42" eb="44">
      <t>ホウテイ</t>
    </rPh>
    <rPh sb="44" eb="46">
      <t>ソウゾク</t>
    </rPh>
    <rPh sb="46" eb="47">
      <t>ニン</t>
    </rPh>
    <rPh sb="48" eb="49">
      <t>カズ</t>
    </rPh>
    <rPh sb="50" eb="51">
      <t>カ</t>
    </rPh>
    <rPh sb="57" eb="59">
      <t>チュウイ</t>
    </rPh>
    <phoneticPr fontId="1"/>
  </si>
  <si>
    <t>相続財産等の価額を入力します。</t>
    <rPh sb="0" eb="2">
      <t>ソウゾク</t>
    </rPh>
    <rPh sb="2" eb="4">
      <t>ザイサン</t>
    </rPh>
    <rPh sb="4" eb="5">
      <t>トウ</t>
    </rPh>
    <rPh sb="6" eb="8">
      <t>カガク</t>
    </rPh>
    <rPh sb="9" eb="11">
      <t>ニュウリョク</t>
    </rPh>
    <phoneticPr fontId="1"/>
  </si>
  <si>
    <t>土地、建物、預貯金、家財、現金などの他、骨董品や国外にある財産</t>
    <rPh sb="0" eb="2">
      <t>トチ</t>
    </rPh>
    <rPh sb="3" eb="5">
      <t>タテモノ</t>
    </rPh>
    <rPh sb="6" eb="9">
      <t>ヨチョキン</t>
    </rPh>
    <rPh sb="10" eb="12">
      <t>カザイ</t>
    </rPh>
    <rPh sb="13" eb="15">
      <t>ゲンキン</t>
    </rPh>
    <rPh sb="18" eb="19">
      <t>ホカ</t>
    </rPh>
    <rPh sb="20" eb="23">
      <t>コットウヒン</t>
    </rPh>
    <rPh sb="24" eb="26">
      <t>コクガイ</t>
    </rPh>
    <rPh sb="29" eb="31">
      <t>ザイサン</t>
    </rPh>
    <phoneticPr fontId="1"/>
  </si>
  <si>
    <t>死亡保険金や死亡に伴い支払われる退職金</t>
    <rPh sb="0" eb="2">
      <t>シボウ</t>
    </rPh>
    <rPh sb="2" eb="5">
      <t>ホケンキン</t>
    </rPh>
    <rPh sb="6" eb="8">
      <t>シボウ</t>
    </rPh>
    <rPh sb="9" eb="10">
      <t>トモナ</t>
    </rPh>
    <rPh sb="11" eb="13">
      <t>シハラ</t>
    </rPh>
    <rPh sb="16" eb="19">
      <t>タイショクキン</t>
    </rPh>
    <phoneticPr fontId="1"/>
  </si>
  <si>
    <t>③</t>
    <phoneticPr fontId="1"/>
  </si>
  <si>
    <t>被相続人から生前に贈与を受けた財産</t>
    <rPh sb="0" eb="1">
      <t>ヒ</t>
    </rPh>
    <rPh sb="1" eb="3">
      <t>ソウゾク</t>
    </rPh>
    <rPh sb="3" eb="4">
      <t>ニン</t>
    </rPh>
    <rPh sb="6" eb="8">
      <t>セイゼン</t>
    </rPh>
    <rPh sb="9" eb="11">
      <t>ゾウヨ</t>
    </rPh>
    <rPh sb="12" eb="13">
      <t>ウ</t>
    </rPh>
    <rPh sb="15" eb="17">
      <t>ザイサン</t>
    </rPh>
    <phoneticPr fontId="1"/>
  </si>
  <si>
    <t>（相続時精算課税適用の財産・相続開始３年以内に取得した暦年課税適用財産）</t>
  </si>
  <si>
    <t>④</t>
    <phoneticPr fontId="1"/>
  </si>
  <si>
    <t>借入金・未払税金などの債務、葬儀費用（初七日等の費用は除きます）</t>
    <rPh sb="0" eb="2">
      <t>カリイレ</t>
    </rPh>
    <rPh sb="2" eb="3">
      <t>キン</t>
    </rPh>
    <rPh sb="4" eb="6">
      <t>ミハラ</t>
    </rPh>
    <rPh sb="6" eb="8">
      <t>ゼイキン</t>
    </rPh>
    <rPh sb="11" eb="13">
      <t>サイム</t>
    </rPh>
    <rPh sb="14" eb="16">
      <t>ソウギ</t>
    </rPh>
    <rPh sb="16" eb="18">
      <t>ヒヨウ</t>
    </rPh>
    <rPh sb="19" eb="22">
      <t>ショナノカ</t>
    </rPh>
    <rPh sb="22" eb="23">
      <t>ナド</t>
    </rPh>
    <rPh sb="24" eb="26">
      <t>ヒヨウ</t>
    </rPh>
    <rPh sb="27" eb="28">
      <t>ノゾ</t>
    </rPh>
    <phoneticPr fontId="1"/>
  </si>
  <si>
    <t>＝</t>
    <phoneticPr fontId="1"/>
  </si>
  <si>
    <t>-</t>
    <phoneticPr fontId="1"/>
  </si>
  <si>
    <t>基礎控除額</t>
    <rPh sb="0" eb="2">
      <t>キソ</t>
    </rPh>
    <rPh sb="2" eb="4">
      <t>コウジョ</t>
    </rPh>
    <rPh sb="4" eb="5">
      <t>ガク</t>
    </rPh>
    <phoneticPr fontId="1"/>
  </si>
  <si>
    <t>純資産価額</t>
    <rPh sb="0" eb="1">
      <t>ジュン</t>
    </rPh>
    <rPh sb="1" eb="3">
      <t>シサン</t>
    </rPh>
    <rPh sb="3" eb="5">
      <t>カガク</t>
    </rPh>
    <phoneticPr fontId="1"/>
  </si>
  <si>
    <t>Ⅱ　純資産価額</t>
    <rPh sb="2" eb="3">
      <t>ジュン</t>
    </rPh>
    <rPh sb="3" eb="5">
      <t>シサン</t>
    </rPh>
    <rPh sb="5" eb="7">
      <t>カガク</t>
    </rPh>
    <rPh sb="6" eb="7">
      <t>ガク</t>
    </rPh>
    <phoneticPr fontId="1"/>
  </si>
  <si>
    <t>課税価格の金額</t>
    <rPh sb="0" eb="2">
      <t>カゼイ</t>
    </rPh>
    <rPh sb="2" eb="4">
      <t>カカク</t>
    </rPh>
    <rPh sb="5" eb="7">
      <t>キンガク</t>
    </rPh>
    <phoneticPr fontId="1"/>
  </si>
  <si>
    <t>5000万円＋(1,000万円×法定相続人の数)</t>
    <rPh sb="4" eb="6">
      <t>マンエン</t>
    </rPh>
    <rPh sb="13" eb="15">
      <t>マンエン</t>
    </rPh>
    <rPh sb="16" eb="18">
      <t>ホウテイ</t>
    </rPh>
    <rPh sb="18" eb="20">
      <t>ソウゾク</t>
    </rPh>
    <rPh sb="20" eb="21">
      <t>ニン</t>
    </rPh>
    <rPh sb="22" eb="23">
      <t>カズ</t>
    </rPh>
    <phoneticPr fontId="1"/>
  </si>
  <si>
    <t>亡くなられた方に配偶者はおられますか？</t>
    <rPh sb="0" eb="1">
      <t>ナ</t>
    </rPh>
    <rPh sb="6" eb="7">
      <t>カタ</t>
    </rPh>
    <rPh sb="8" eb="11">
      <t>ハイグウシャ</t>
    </rPh>
    <phoneticPr fontId="1"/>
  </si>
  <si>
    <r>
      <t>いる場合は</t>
    </r>
    <r>
      <rPr>
        <b/>
        <sz val="11"/>
        <color theme="1"/>
        <rFont val="ＭＳ Ｐ明朝"/>
        <family val="1"/>
        <charset val="128"/>
      </rPr>
      <t>「１」</t>
    </r>
    <r>
      <rPr>
        <sz val="11"/>
        <color theme="1"/>
        <rFont val="ＭＳ Ｐ明朝"/>
        <family val="1"/>
        <charset val="128"/>
      </rPr>
      <t>を入力してください。</t>
    </r>
    <rPh sb="2" eb="4">
      <t>バアイ</t>
    </rPh>
    <rPh sb="9" eb="11">
      <t>ニュウリョク</t>
    </rPh>
    <phoneticPr fontId="1"/>
  </si>
  <si>
    <t>亡くなられた方の配偶者以外の相続人の確認をします。</t>
    <rPh sb="0" eb="1">
      <t>ナ</t>
    </rPh>
    <rPh sb="6" eb="7">
      <t>カタ</t>
    </rPh>
    <rPh sb="8" eb="11">
      <t>ハイグウシャ</t>
    </rPh>
    <rPh sb="11" eb="13">
      <t>イガイ</t>
    </rPh>
    <rPh sb="14" eb="17">
      <t>ソウゾクニン</t>
    </rPh>
    <rPh sb="18" eb="20">
      <t>カクニン</t>
    </rPh>
    <phoneticPr fontId="1"/>
  </si>
  <si>
    <t>△</t>
    <phoneticPr fontId="1"/>
  </si>
  <si>
    <t>養子がいる場合の人数については、こちらを確認してください。（国税庁のホ－ムページ）</t>
    <rPh sb="0" eb="2">
      <t>ヨウシ</t>
    </rPh>
    <rPh sb="5" eb="7">
      <t>バアイ</t>
    </rPh>
    <rPh sb="8" eb="10">
      <t>ニンズウ</t>
    </rPh>
    <rPh sb="20" eb="22">
      <t>カクニン</t>
    </rPh>
    <rPh sb="30" eb="33">
      <t>コクゼイチョウ</t>
    </rPh>
    <phoneticPr fontId="1"/>
  </si>
  <si>
    <t>武蔵野市吉祥寺本町1-32-9-306</t>
    <rPh sb="0" eb="4">
      <t>ムサシノシ</t>
    </rPh>
    <rPh sb="4" eb="7">
      <t>キチジョウジ</t>
    </rPh>
    <rPh sb="7" eb="9">
      <t>ホンチョウ</t>
    </rPh>
    <phoneticPr fontId="1"/>
  </si>
  <si>
    <t>堀内勤志税理士事務所</t>
    <rPh sb="0" eb="2">
      <t>ホリウチ</t>
    </rPh>
    <rPh sb="2" eb="4">
      <t>イソシ</t>
    </rPh>
    <rPh sb="4" eb="7">
      <t>ゼイリシ</t>
    </rPh>
    <rPh sb="7" eb="9">
      <t>ジム</t>
    </rPh>
    <rPh sb="9" eb="10">
      <t>ショ</t>
    </rPh>
    <phoneticPr fontId="1"/>
  </si>
  <si>
    <t>お子さんはいますか？（代襲相続人を含みます）</t>
    <rPh sb="1" eb="2">
      <t>コ</t>
    </rPh>
    <rPh sb="11" eb="12">
      <t>ダイ</t>
    </rPh>
    <rPh sb="12" eb="13">
      <t>オソ</t>
    </rPh>
    <rPh sb="13" eb="16">
      <t>ソウゾクニン</t>
    </rPh>
    <rPh sb="17" eb="18">
      <t>フク</t>
    </rPh>
    <phoneticPr fontId="1"/>
  </si>
  <si>
    <t>兄弟姉妹はいますか？（代襲相続人を含みます）</t>
    <rPh sb="0" eb="2">
      <t>キョウダイ</t>
    </rPh>
    <rPh sb="2" eb="4">
      <t>シマイ</t>
    </rPh>
    <rPh sb="11" eb="12">
      <t>ダイ</t>
    </rPh>
    <rPh sb="12" eb="13">
      <t>オソ</t>
    </rPh>
    <rPh sb="13" eb="16">
      <t>ソウゾクニン</t>
    </rPh>
    <rPh sb="17" eb="18">
      <t>フク</t>
    </rPh>
    <phoneticPr fontId="1"/>
  </si>
  <si>
    <t>子供、両親が相続人になる場合は、以下は入力しないこと。</t>
    <rPh sb="0" eb="2">
      <t>コドモ</t>
    </rPh>
    <rPh sb="3" eb="5">
      <t>リョウシン</t>
    </rPh>
    <rPh sb="6" eb="9">
      <t>ソウゾクニン</t>
    </rPh>
    <rPh sb="12" eb="14">
      <t>バアイ</t>
    </rPh>
    <rPh sb="16" eb="18">
      <t>イカ</t>
    </rPh>
    <rPh sb="19" eb="21">
      <t>ニュウリョク</t>
    </rPh>
    <phoneticPr fontId="1"/>
  </si>
  <si>
    <t>「Ⅱ　課税価格の合計額（純資産価額）」から「基礎控除額」を差し引きます。</t>
    <rPh sb="3" eb="5">
      <t>カゼイ</t>
    </rPh>
    <rPh sb="5" eb="7">
      <t>カカク</t>
    </rPh>
    <rPh sb="8" eb="10">
      <t>ゴウケイ</t>
    </rPh>
    <rPh sb="10" eb="11">
      <t>ガク</t>
    </rPh>
    <rPh sb="12" eb="13">
      <t>ジュン</t>
    </rPh>
    <rPh sb="13" eb="15">
      <t>シサン</t>
    </rPh>
    <rPh sb="15" eb="17">
      <t>カガク</t>
    </rPh>
    <rPh sb="22" eb="24">
      <t>キソ</t>
    </rPh>
    <rPh sb="24" eb="26">
      <t>コウジョ</t>
    </rPh>
    <rPh sb="26" eb="27">
      <t>ガク</t>
    </rPh>
    <rPh sb="29" eb="30">
      <t>サ</t>
    </rPh>
    <rPh sb="31" eb="32">
      <t>ヒ</t>
    </rPh>
    <phoneticPr fontId="1"/>
  </si>
  <si>
    <t>生命保険金及び退職手当には、非課税枠が別途あります。</t>
    <rPh sb="0" eb="2">
      <t>セイメイ</t>
    </rPh>
    <rPh sb="2" eb="4">
      <t>ホケン</t>
    </rPh>
    <rPh sb="4" eb="5">
      <t>キン</t>
    </rPh>
    <rPh sb="5" eb="6">
      <t>オヨ</t>
    </rPh>
    <rPh sb="7" eb="9">
      <t>タイショク</t>
    </rPh>
    <rPh sb="9" eb="11">
      <t>テアテ</t>
    </rPh>
    <rPh sb="14" eb="18">
      <t>ヒカゼイワク</t>
    </rPh>
    <rPh sb="19" eb="21">
      <t>ベット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</si>
</sst>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 "/>
    <numFmt numFmtId="178" formatCode="#,##0_);[Red]\(#,##0\)"/>
  </numFmts>
  <fonts count="20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b/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2"/>
      <charset val="128"/>
    </font>
    <font>
      <sz val="9"/>
      <color rgb="FFFF0000"/>
      <name val="ＭＳ 明朝"/>
      <family val="2"/>
      <charset val="128"/>
    </font>
    <font>
      <b/>
      <sz val="9"/>
      <color rgb="FFFF0000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2"/>
      <color rgb="FFFF0000"/>
      <name val="HG創英角ﾎﾟｯﾌﾟ体"/>
      <family val="3"/>
      <charset val="128"/>
    </font>
    <font>
      <sz val="12"/>
      <color theme="1"/>
      <name val="ＭＳ Ｐ明朝"/>
      <family val="1"/>
      <charset val="128"/>
    </font>
    <font>
      <sz val="8"/>
      <color rgb="FFFF0000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>
      <alignment vertical="center"/>
    </xf>
    <xf numFmtId="177" fontId="0" fillId="0" borderId="0" xfId="0" applyNumberForma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12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0" fillId="0" borderId="0" xfId="0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 indent="2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12" fillId="2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5" fillId="0" borderId="0" xfId="0" applyFont="1" applyAlignment="1">
      <alignment wrapText="1"/>
    </xf>
    <xf numFmtId="0" fontId="18" fillId="0" borderId="0" xfId="0" applyFont="1" applyAlignment="1">
      <alignment horizontal="distributed" vertical="center" justifyLastLine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3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3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/>
    <xf numFmtId="0" fontId="3" fillId="0" borderId="0" xfId="0" applyFont="1" applyAlignment="1">
      <alignment vertical="center" wrapText="1"/>
    </xf>
    <xf numFmtId="176" fontId="12" fillId="2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16" fillId="0" borderId="0" xfId="1" applyFont="1" applyAlignment="1" applyProtection="1">
      <alignment horizontal="left" vertical="center"/>
      <protection locked="0"/>
    </xf>
    <xf numFmtId="0" fontId="8" fillId="0" borderId="0" xfId="0" applyFont="1" applyAlignment="1">
      <alignment vertical="center" wrapText="1"/>
    </xf>
    <xf numFmtId="178" fontId="12" fillId="2" borderId="7" xfId="0" applyNumberFormat="1" applyFont="1" applyFill="1" applyBorder="1" applyAlignment="1" applyProtection="1">
      <alignment vertical="center"/>
      <protection locked="0"/>
    </xf>
    <xf numFmtId="178" fontId="12" fillId="2" borderId="8" xfId="0" applyNumberFormat="1" applyFont="1" applyFill="1" applyBorder="1" applyAlignment="1" applyProtection="1">
      <alignment vertical="center"/>
      <protection locked="0"/>
    </xf>
    <xf numFmtId="178" fontId="12" fillId="2" borderId="10" xfId="0" applyNumberFormat="1" applyFont="1" applyFill="1" applyBorder="1" applyAlignment="1" applyProtection="1">
      <alignment vertical="center"/>
      <protection locked="0"/>
    </xf>
    <xf numFmtId="178" fontId="12" fillId="2" borderId="1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6" fontId="12" fillId="2" borderId="7" xfId="0" applyNumberFormat="1" applyFont="1" applyFill="1" applyBorder="1" applyAlignment="1" applyProtection="1">
      <alignment vertical="center"/>
      <protection locked="0"/>
    </xf>
    <xf numFmtId="176" fontId="2" fillId="2" borderId="8" xfId="0" applyNumberFormat="1" applyFont="1" applyFill="1" applyBorder="1" applyAlignment="1" applyProtection="1">
      <alignment vertical="center"/>
      <protection locked="0"/>
    </xf>
    <xf numFmtId="176" fontId="2" fillId="2" borderId="10" xfId="0" applyNumberFormat="1" applyFont="1" applyFill="1" applyBorder="1" applyAlignment="1" applyProtection="1">
      <alignment vertical="center"/>
      <protection locked="0"/>
    </xf>
    <xf numFmtId="176" fontId="2" fillId="2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76" fontId="12" fillId="2" borderId="8" xfId="0" applyNumberFormat="1" applyFont="1" applyFill="1" applyBorder="1" applyAlignment="1" applyProtection="1">
      <alignment vertical="center"/>
      <protection locked="0"/>
    </xf>
    <xf numFmtId="176" fontId="12" fillId="2" borderId="10" xfId="0" applyNumberFormat="1" applyFont="1" applyFill="1" applyBorder="1" applyAlignment="1" applyProtection="1">
      <alignment vertical="center"/>
      <protection locked="0"/>
    </xf>
    <xf numFmtId="176" fontId="12" fillId="2" borderId="1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8" fontId="12" fillId="2" borderId="7" xfId="0" applyNumberFormat="1" applyFont="1" applyFill="1" applyBorder="1" applyAlignment="1">
      <alignment vertical="center"/>
    </xf>
    <xf numFmtId="178" fontId="0" fillId="2" borderId="8" xfId="0" applyNumberFormat="1" applyFill="1" applyBorder="1" applyAlignment="1">
      <alignment vertical="center"/>
    </xf>
    <xf numFmtId="178" fontId="0" fillId="2" borderId="6" xfId="0" applyNumberFormat="1" applyFill="1" applyBorder="1" applyAlignment="1">
      <alignment vertical="center"/>
    </xf>
    <xf numFmtId="178" fontId="0" fillId="2" borderId="9" xfId="0" applyNumberFormat="1" applyFill="1" applyBorder="1" applyAlignment="1">
      <alignment vertical="center"/>
    </xf>
    <xf numFmtId="178" fontId="0" fillId="2" borderId="10" xfId="0" applyNumberFormat="1" applyFill="1" applyBorder="1" applyAlignment="1">
      <alignment vertical="center"/>
    </xf>
    <xf numFmtId="178" fontId="0" fillId="2" borderId="11" xfId="0" applyNumberFormat="1" applyFill="1" applyBorder="1" applyAlignment="1">
      <alignment vertical="center"/>
    </xf>
    <xf numFmtId="0" fontId="7" fillId="0" borderId="0" xfId="0" applyFont="1" applyAlignment="1"/>
    <xf numFmtId="0" fontId="19" fillId="0" borderId="0" xfId="0" applyFont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7" fillId="4" borderId="0" xfId="0" applyFont="1" applyFill="1" applyAlignment="1">
      <alignment horizontal="right" vertical="center"/>
    </xf>
    <xf numFmtId="0" fontId="13" fillId="0" borderId="0" xfId="0" applyFont="1" applyAlignment="1">
      <alignment horizontal="left"/>
    </xf>
    <xf numFmtId="176" fontId="12" fillId="3" borderId="7" xfId="0" applyNumberFormat="1" applyFont="1" applyFill="1" applyBorder="1" applyAlignment="1">
      <alignment vertical="center"/>
    </xf>
    <xf numFmtId="176" fontId="12" fillId="3" borderId="8" xfId="0" applyNumberFormat="1" applyFont="1" applyFill="1" applyBorder="1" applyAlignment="1">
      <alignment vertical="center"/>
    </xf>
    <xf numFmtId="176" fontId="12" fillId="3" borderId="10" xfId="0" applyNumberFormat="1" applyFont="1" applyFill="1" applyBorder="1" applyAlignment="1">
      <alignment vertical="center"/>
    </xf>
    <xf numFmtId="176" fontId="12" fillId="3" borderId="11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176" fontId="7" fillId="3" borderId="7" xfId="0" applyNumberFormat="1" applyFont="1" applyFill="1" applyBorder="1" applyAlignment="1">
      <alignment vertical="center"/>
    </xf>
    <xf numFmtId="176" fontId="7" fillId="3" borderId="12" xfId="0" applyNumberFormat="1" applyFont="1" applyFill="1" applyBorder="1" applyAlignment="1">
      <alignment vertical="center"/>
    </xf>
    <xf numFmtId="176" fontId="7" fillId="3" borderId="8" xfId="0" applyNumberFormat="1" applyFont="1" applyFill="1" applyBorder="1" applyAlignment="1">
      <alignment vertical="center"/>
    </xf>
    <xf numFmtId="176" fontId="7" fillId="3" borderId="10" xfId="0" applyNumberFormat="1" applyFont="1" applyFill="1" applyBorder="1" applyAlignment="1">
      <alignment vertical="center"/>
    </xf>
    <xf numFmtId="176" fontId="7" fillId="3" borderId="13" xfId="0" applyNumberFormat="1" applyFont="1" applyFill="1" applyBorder="1" applyAlignment="1">
      <alignment vertical="center"/>
    </xf>
    <xf numFmtId="176" fontId="7" fillId="3" borderId="11" xfId="0" applyNumberFormat="1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横巻き 1"/>
        <xdr:cNvSpPr/>
      </xdr:nvSpPr>
      <xdr:spPr>
        <a:xfrm>
          <a:off x="0" y="0"/>
          <a:ext cx="7134225" cy="1033272"/>
        </a:xfrm>
        <a:prstGeom prst="horizontalScroll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2">
                  <a:lumMod val="75000"/>
                </a:schemeClr>
              </a:solidFill>
              <a:latin typeface="HGP創英角ﾎﾟｯﾌﾟ体" pitchFamily="50" charset="-128"/>
              <a:ea typeface="HGP創英角ﾎﾟｯﾌﾟ体" pitchFamily="50" charset="-128"/>
            </a:rPr>
            <a:t>相続税の申告要否の簡易判定シート（平成２６年以前）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" name="角丸四角形 2"/>
        <xdr:cNvSpPr/>
      </xdr:nvSpPr>
      <xdr:spPr>
        <a:xfrm>
          <a:off x="0" y="1371600"/>
          <a:ext cx="3705225" cy="3429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>
              <a:latin typeface="HGP創英ﾌﾟﾚｾﾞﾝｽEB" pitchFamily="18" charset="-128"/>
              <a:ea typeface="HGP創英ﾌﾟﾚｾﾞﾝｽEB" pitchFamily="18" charset="-128"/>
            </a:rPr>
            <a:t>１　法定相続人の数（基礎控除額）の把握</a:t>
          </a:r>
        </a:p>
      </xdr:txBody>
    </xdr:sp>
    <xdr:clientData/>
  </xdr:twoCellAnchor>
  <xdr:oneCellAnchor>
    <xdr:from>
      <xdr:col>0</xdr:col>
      <xdr:colOff>0</xdr:colOff>
      <xdr:row>24</xdr:row>
      <xdr:rowOff>152400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344805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31" name="テキスト ボックス 30"/>
        <xdr:cNvSpPr txBox="1"/>
      </xdr:nvSpPr>
      <xdr:spPr>
        <a:xfrm>
          <a:off x="3362325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11</xdr:col>
      <xdr:colOff>66675</xdr:colOff>
      <xdr:row>16</xdr:row>
      <xdr:rowOff>9524</xdr:rowOff>
    </xdr:from>
    <xdr:to>
      <xdr:col>11</xdr:col>
      <xdr:colOff>238125</xdr:colOff>
      <xdr:row>26</xdr:row>
      <xdr:rowOff>19049</xdr:rowOff>
    </xdr:to>
    <xdr:sp macro="" textlink="">
      <xdr:nvSpPr>
        <xdr:cNvPr id="20" name="右中かっこ 19"/>
        <xdr:cNvSpPr/>
      </xdr:nvSpPr>
      <xdr:spPr>
        <a:xfrm>
          <a:off x="11744325" y="2543174"/>
          <a:ext cx="171450" cy="2181225"/>
        </a:xfrm>
        <a:prstGeom prst="rightBrace">
          <a:avLst>
            <a:gd name="adj1" fmla="val 8333"/>
            <a:gd name="adj2" fmla="val 625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609600</xdr:colOff>
      <xdr:row>5</xdr:row>
      <xdr:rowOff>0</xdr:rowOff>
    </xdr:to>
    <xdr:sp macro="" textlink="">
      <xdr:nvSpPr>
        <xdr:cNvPr id="25" name="横巻き 24"/>
        <xdr:cNvSpPr/>
      </xdr:nvSpPr>
      <xdr:spPr>
        <a:xfrm>
          <a:off x="0" y="0"/>
          <a:ext cx="7134225" cy="857250"/>
        </a:xfrm>
        <a:prstGeom prst="horizontalScroll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2">
                  <a:lumMod val="75000"/>
                </a:schemeClr>
              </a:solidFill>
              <a:latin typeface="HGP創英角ﾎﾟｯﾌﾟ体" pitchFamily="50" charset="-128"/>
              <a:ea typeface="HGP創英角ﾎﾟｯﾌﾟ体" pitchFamily="50" charset="-128"/>
            </a:rPr>
            <a:t>相続税の申告要否の簡易判定シート（平成２６年以前）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6" name="角丸四角形 25"/>
        <xdr:cNvSpPr/>
      </xdr:nvSpPr>
      <xdr:spPr>
        <a:xfrm>
          <a:off x="0" y="857250"/>
          <a:ext cx="3762375" cy="3429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>
              <a:latin typeface="HGP創英ﾌﾟﾚｾﾞﾝｽEB" pitchFamily="18" charset="-128"/>
              <a:ea typeface="HGP創英ﾌﾟﾚｾﾞﾝｽEB" pitchFamily="18" charset="-128"/>
            </a:rPr>
            <a:t>１　法定相続人の数（基礎控除額）の把握</a:t>
          </a:r>
        </a:p>
      </xdr:txBody>
    </xdr:sp>
    <xdr:clientData/>
  </xdr:twoCellAnchor>
  <xdr:twoCellAnchor>
    <xdr:from>
      <xdr:col>1</xdr:col>
      <xdr:colOff>314325</xdr:colOff>
      <xdr:row>17</xdr:row>
      <xdr:rowOff>104776</xdr:rowOff>
    </xdr:from>
    <xdr:to>
      <xdr:col>4</xdr:col>
      <xdr:colOff>266700</xdr:colOff>
      <xdr:row>19</xdr:row>
      <xdr:rowOff>161926</xdr:rowOff>
    </xdr:to>
    <xdr:sp macro="" textlink="">
      <xdr:nvSpPr>
        <xdr:cNvPr id="27" name="下矢印 26"/>
        <xdr:cNvSpPr/>
      </xdr:nvSpPr>
      <xdr:spPr>
        <a:xfrm>
          <a:off x="590550" y="3019426"/>
          <a:ext cx="1343025" cy="400050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いいえ</a:t>
          </a:r>
        </a:p>
      </xdr:txBody>
    </xdr:sp>
    <xdr:clientData/>
  </xdr:twoCellAnchor>
  <xdr:twoCellAnchor>
    <xdr:from>
      <xdr:col>5</xdr:col>
      <xdr:colOff>304800</xdr:colOff>
      <xdr:row>16</xdr:row>
      <xdr:rowOff>9524</xdr:rowOff>
    </xdr:from>
    <xdr:to>
      <xdr:col>8</xdr:col>
      <xdr:colOff>257175</xdr:colOff>
      <xdr:row>17</xdr:row>
      <xdr:rowOff>19049</xdr:rowOff>
    </xdr:to>
    <xdr:sp macro="" textlink="">
      <xdr:nvSpPr>
        <xdr:cNvPr id="28" name="右矢印 27"/>
        <xdr:cNvSpPr/>
      </xdr:nvSpPr>
      <xdr:spPr>
        <a:xfrm>
          <a:off x="2657475" y="2543174"/>
          <a:ext cx="1009650" cy="390525"/>
        </a:xfrm>
        <a:prstGeom prst="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はい</a:t>
          </a:r>
        </a:p>
      </xdr:txBody>
    </xdr:sp>
    <xdr:clientData/>
  </xdr:twoCellAnchor>
  <xdr:twoCellAnchor>
    <xdr:from>
      <xdr:col>0</xdr:col>
      <xdr:colOff>266699</xdr:colOff>
      <xdr:row>16</xdr:row>
      <xdr:rowOff>9525</xdr:rowOff>
    </xdr:from>
    <xdr:to>
      <xdr:col>4</xdr:col>
      <xdr:colOff>685799</xdr:colOff>
      <xdr:row>17</xdr:row>
      <xdr:rowOff>19050</xdr:rowOff>
    </xdr:to>
    <xdr:sp macro="" textlink="">
      <xdr:nvSpPr>
        <xdr:cNvPr id="29" name="角丸四角形 28"/>
        <xdr:cNvSpPr/>
      </xdr:nvSpPr>
      <xdr:spPr>
        <a:xfrm>
          <a:off x="266699" y="2543175"/>
          <a:ext cx="2085975" cy="390525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20</xdr:row>
      <xdr:rowOff>19051</xdr:rowOff>
    </xdr:from>
    <xdr:to>
      <xdr:col>5</xdr:col>
      <xdr:colOff>19050</xdr:colOff>
      <xdr:row>22</xdr:row>
      <xdr:rowOff>9525</xdr:rowOff>
    </xdr:to>
    <xdr:sp macro="" textlink="">
      <xdr:nvSpPr>
        <xdr:cNvPr id="30" name="角丸四角形 29"/>
        <xdr:cNvSpPr/>
      </xdr:nvSpPr>
      <xdr:spPr>
        <a:xfrm>
          <a:off x="257175" y="3448051"/>
          <a:ext cx="2114550" cy="371474"/>
        </a:xfrm>
        <a:prstGeom prst="roundRect">
          <a:avLst/>
        </a:prstGeom>
        <a:noFill/>
        <a:ln w="12700" cmpd="sng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285750</xdr:colOff>
      <xdr:row>20</xdr:row>
      <xdr:rowOff>0</xdr:rowOff>
    </xdr:from>
    <xdr:to>
      <xdr:col>8</xdr:col>
      <xdr:colOff>238125</xdr:colOff>
      <xdr:row>22</xdr:row>
      <xdr:rowOff>57150</xdr:rowOff>
    </xdr:to>
    <xdr:sp macro="" textlink="">
      <xdr:nvSpPr>
        <xdr:cNvPr id="32" name="右矢印 31"/>
        <xdr:cNvSpPr/>
      </xdr:nvSpPr>
      <xdr:spPr>
        <a:xfrm>
          <a:off x="2638425" y="3429000"/>
          <a:ext cx="1009650" cy="438150"/>
        </a:xfrm>
        <a:prstGeom prst="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はい</a:t>
          </a:r>
        </a:p>
      </xdr:txBody>
    </xdr:sp>
    <xdr:clientData/>
  </xdr:twoCellAnchor>
  <xdr:twoCellAnchor>
    <xdr:from>
      <xdr:col>1</xdr:col>
      <xdr:colOff>314325</xdr:colOff>
      <xdr:row>22</xdr:row>
      <xdr:rowOff>76200</xdr:rowOff>
    </xdr:from>
    <xdr:to>
      <xdr:col>4</xdr:col>
      <xdr:colOff>266700</xdr:colOff>
      <xdr:row>24</xdr:row>
      <xdr:rowOff>133350</xdr:rowOff>
    </xdr:to>
    <xdr:sp macro="" textlink="">
      <xdr:nvSpPr>
        <xdr:cNvPr id="33" name="下矢印 32"/>
        <xdr:cNvSpPr/>
      </xdr:nvSpPr>
      <xdr:spPr>
        <a:xfrm>
          <a:off x="590550" y="3886200"/>
          <a:ext cx="1343025" cy="400050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いいえ</a:t>
          </a:r>
        </a:p>
      </xdr:txBody>
    </xdr:sp>
    <xdr:clientData/>
  </xdr:twoCellAnchor>
  <xdr:twoCellAnchor>
    <xdr:from>
      <xdr:col>0</xdr:col>
      <xdr:colOff>257175</xdr:colOff>
      <xdr:row>25</xdr:row>
      <xdr:rowOff>19051</xdr:rowOff>
    </xdr:from>
    <xdr:to>
      <xdr:col>5</xdr:col>
      <xdr:colOff>19050</xdr:colOff>
      <xdr:row>26</xdr:row>
      <xdr:rowOff>0</xdr:rowOff>
    </xdr:to>
    <xdr:sp macro="" textlink="">
      <xdr:nvSpPr>
        <xdr:cNvPr id="34" name="角丸四角形 33"/>
        <xdr:cNvSpPr/>
      </xdr:nvSpPr>
      <xdr:spPr>
        <a:xfrm>
          <a:off x="257175" y="4343401"/>
          <a:ext cx="2114550" cy="361949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257175</xdr:colOff>
      <xdr:row>25</xdr:row>
      <xdr:rowOff>0</xdr:rowOff>
    </xdr:from>
    <xdr:to>
      <xdr:col>8</xdr:col>
      <xdr:colOff>209550</xdr:colOff>
      <xdr:row>26</xdr:row>
      <xdr:rowOff>38100</xdr:rowOff>
    </xdr:to>
    <xdr:sp macro="" textlink="">
      <xdr:nvSpPr>
        <xdr:cNvPr id="35" name="右矢印 34"/>
        <xdr:cNvSpPr/>
      </xdr:nvSpPr>
      <xdr:spPr>
        <a:xfrm>
          <a:off x="2609850" y="4324350"/>
          <a:ext cx="1009650" cy="419100"/>
        </a:xfrm>
        <a:prstGeom prst="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はい</a:t>
          </a:r>
        </a:p>
      </xdr:txBody>
    </xdr:sp>
    <xdr:clientData/>
  </xdr:twoCellAnchor>
  <xdr:twoCellAnchor>
    <xdr:from>
      <xdr:col>11</xdr:col>
      <xdr:colOff>323850</xdr:colOff>
      <xdr:row>16</xdr:row>
      <xdr:rowOff>66675</xdr:rowOff>
    </xdr:from>
    <xdr:to>
      <xdr:col>12</xdr:col>
      <xdr:colOff>266700</xdr:colOff>
      <xdr:row>16</xdr:row>
      <xdr:rowOff>361950</xdr:rowOff>
    </xdr:to>
    <xdr:sp macro="" textlink="">
      <xdr:nvSpPr>
        <xdr:cNvPr id="36" name="ストライプ矢印 35"/>
        <xdr:cNvSpPr/>
      </xdr:nvSpPr>
      <xdr:spPr>
        <a:xfrm>
          <a:off x="12001500" y="2600325"/>
          <a:ext cx="628650" cy="295275"/>
        </a:xfrm>
        <a:prstGeom prst="stripedRightArrow">
          <a:avLst/>
        </a:prstGeom>
        <a:solidFill>
          <a:srgbClr val="FFFF00"/>
        </a:solidFill>
        <a:ln w="12700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8</xdr:col>
      <xdr:colOff>428625</xdr:colOff>
      <xdr:row>24</xdr:row>
      <xdr:rowOff>152400</xdr:rowOff>
    </xdr:from>
    <xdr:ext cx="184731" cy="264560"/>
    <xdr:sp macro="" textlink="">
      <xdr:nvSpPr>
        <xdr:cNvPr id="37" name="テキスト ボックス 36"/>
        <xdr:cNvSpPr txBox="1"/>
      </xdr:nvSpPr>
      <xdr:spPr>
        <a:xfrm>
          <a:off x="37623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9525</xdr:colOff>
      <xdr:row>32</xdr:row>
      <xdr:rowOff>9525</xdr:rowOff>
    </xdr:from>
    <xdr:to>
      <xdr:col>8</xdr:col>
      <xdr:colOff>666750</xdr:colOff>
      <xdr:row>34</xdr:row>
      <xdr:rowOff>38100</xdr:rowOff>
    </xdr:to>
    <xdr:sp macro="" textlink="">
      <xdr:nvSpPr>
        <xdr:cNvPr id="38" name="角丸四角形 37"/>
        <xdr:cNvSpPr/>
      </xdr:nvSpPr>
      <xdr:spPr>
        <a:xfrm>
          <a:off x="9525" y="5600700"/>
          <a:ext cx="3752850" cy="37147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atin typeface="HGP創英ﾌﾟﾚｾﾞﾝｽEB" pitchFamily="18" charset="-128"/>
              <a:ea typeface="HGP創英ﾌﾟﾚｾﾞﾝｽEB" pitchFamily="18" charset="-128"/>
            </a:rPr>
            <a:t>２　相続財産及び債務などの確認</a:t>
          </a:r>
          <a:endParaRPr kumimoji="1" lang="en-US" altLang="ja-JP" sz="1400"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0</xdr:col>
      <xdr:colOff>0</xdr:colOff>
      <xdr:row>50</xdr:row>
      <xdr:rowOff>142874</xdr:rowOff>
    </xdr:from>
    <xdr:to>
      <xdr:col>8</xdr:col>
      <xdr:colOff>352424</xdr:colOff>
      <xdr:row>53</xdr:row>
      <xdr:rowOff>0</xdr:rowOff>
    </xdr:to>
    <xdr:sp macro="" textlink="">
      <xdr:nvSpPr>
        <xdr:cNvPr id="39" name="角丸四角形 38"/>
        <xdr:cNvSpPr/>
      </xdr:nvSpPr>
      <xdr:spPr>
        <a:xfrm>
          <a:off x="0" y="8667749"/>
          <a:ext cx="3762374" cy="371476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P創英ﾌﾟﾚｾﾞﾝｽEB" pitchFamily="18" charset="-128"/>
              <a:ea typeface="HGP創英ﾌﾟﾚｾﾞﾝｽEB" pitchFamily="18" charset="-128"/>
            </a:rPr>
            <a:t>３　申告要否の簡易判定</a:t>
          </a:r>
          <a:endParaRPr kumimoji="1" lang="en-US" altLang="ja-JP" sz="1400" b="1">
            <a:solidFill>
              <a:sysClr val="windowText" lastClr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oneCellAnchor>
    <xdr:from>
      <xdr:col>7</xdr:col>
      <xdr:colOff>304800</xdr:colOff>
      <xdr:row>61</xdr:row>
      <xdr:rowOff>0</xdr:rowOff>
    </xdr:from>
    <xdr:ext cx="184731" cy="264560"/>
    <xdr:sp macro="" textlink="">
      <xdr:nvSpPr>
        <xdr:cNvPr id="40" name="テキスト ボックス 39"/>
        <xdr:cNvSpPr txBox="1"/>
      </xdr:nvSpPr>
      <xdr:spPr>
        <a:xfrm>
          <a:off x="3362325" y="1032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ta.go.jp/taxanswer/sozoku/4170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63"/>
  <sheetViews>
    <sheetView showGridLines="0" showRowColHeaders="0" showZeros="0" tabSelected="1" workbookViewId="0">
      <selection activeCell="J17" sqref="J17"/>
    </sheetView>
  </sheetViews>
  <sheetFormatPr defaultRowHeight="13.5" x14ac:dyDescent="0.15"/>
  <cols>
    <col min="1" max="1" width="3.625" style="17" customWidth="1"/>
    <col min="3" max="4" width="4.625" customWidth="1"/>
    <col min="6" max="11" width="4.625" customWidth="1"/>
  </cols>
  <sheetData>
    <row r="8" spans="1:15" ht="8.1" customHeight="1" x14ac:dyDescent="0.15"/>
    <row r="9" spans="1:15" ht="14.25" x14ac:dyDescent="0.15">
      <c r="A9" s="26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5" ht="8.1" customHeight="1" x14ac:dyDescent="0.15">
      <c r="A10" s="18"/>
    </row>
    <row r="11" spans="1:15" ht="15" customHeight="1" x14ac:dyDescent="0.15">
      <c r="A11" s="19" t="s">
        <v>1</v>
      </c>
      <c r="B11" s="27" t="s">
        <v>28</v>
      </c>
      <c r="C11" s="27"/>
      <c r="D11" s="27"/>
      <c r="E11" s="27"/>
      <c r="F11" s="27"/>
      <c r="G11" s="27"/>
      <c r="H11" s="27"/>
      <c r="I11" s="27"/>
      <c r="J11" s="27"/>
      <c r="K11" s="15"/>
      <c r="N11" s="28"/>
    </row>
    <row r="12" spans="1:15" x14ac:dyDescent="0.15">
      <c r="B12" s="30" t="s">
        <v>29</v>
      </c>
      <c r="C12" s="30"/>
      <c r="D12" s="30"/>
      <c r="E12" s="30"/>
      <c r="F12" s="30"/>
      <c r="G12" s="30"/>
      <c r="H12" s="30"/>
      <c r="I12" s="30"/>
      <c r="J12" s="30"/>
      <c r="K12" s="16"/>
      <c r="N12" s="29"/>
    </row>
    <row r="13" spans="1:15" ht="6" customHeight="1" x14ac:dyDescent="0.15"/>
    <row r="14" spans="1:15" ht="14.25" x14ac:dyDescent="0.15">
      <c r="A14" s="20" t="s">
        <v>2</v>
      </c>
      <c r="B14" s="31" t="s">
        <v>30</v>
      </c>
      <c r="C14" s="31"/>
      <c r="D14" s="31"/>
      <c r="E14" s="31"/>
      <c r="F14" s="31"/>
      <c r="G14" s="31"/>
      <c r="H14" s="31"/>
      <c r="I14" s="31"/>
    </row>
    <row r="15" spans="1:15" x14ac:dyDescent="0.15">
      <c r="B15" s="31" t="s">
        <v>3</v>
      </c>
      <c r="C15" s="31"/>
      <c r="D15" s="31"/>
      <c r="E15" s="31"/>
      <c r="F15" s="31"/>
      <c r="G15" s="31"/>
      <c r="H15" s="31"/>
      <c r="I15" s="31"/>
      <c r="M15" s="32" t="s">
        <v>7</v>
      </c>
      <c r="N15" s="33"/>
      <c r="O15" s="33"/>
    </row>
    <row r="16" spans="1:15" x14ac:dyDescent="0.15">
      <c r="M16" s="34" t="s">
        <v>8</v>
      </c>
      <c r="N16" s="35"/>
      <c r="O16" s="35"/>
    </row>
    <row r="17" spans="2:15" ht="30" customHeight="1" x14ac:dyDescent="0.15">
      <c r="B17" s="36" t="s">
        <v>35</v>
      </c>
      <c r="C17" s="36"/>
      <c r="D17" s="36"/>
      <c r="E17" s="36"/>
      <c r="J17" s="3"/>
      <c r="K17" s="10" t="s">
        <v>4</v>
      </c>
      <c r="M17" s="1"/>
      <c r="N17" s="22">
        <f>N11+J17+J21+J26</f>
        <v>0</v>
      </c>
      <c r="O17" s="8" t="s">
        <v>4</v>
      </c>
    </row>
    <row r="19" spans="2:15" ht="13.5" customHeight="1" x14ac:dyDescent="0.15">
      <c r="F19" s="37" t="s">
        <v>9</v>
      </c>
      <c r="G19" s="37"/>
      <c r="H19" s="37"/>
      <c r="I19" s="38"/>
      <c r="J19" s="38"/>
      <c r="K19" s="14"/>
    </row>
    <row r="20" spans="2:15" x14ac:dyDescent="0.15">
      <c r="F20" s="38"/>
      <c r="G20" s="38"/>
      <c r="H20" s="38"/>
      <c r="I20" s="38"/>
      <c r="J20" s="38"/>
      <c r="K20" s="14"/>
    </row>
    <row r="21" spans="2:15" ht="15" customHeight="1" x14ac:dyDescent="0.15">
      <c r="B21" s="23" t="s">
        <v>5</v>
      </c>
      <c r="J21" s="39"/>
      <c r="K21" s="41" t="s">
        <v>4</v>
      </c>
    </row>
    <row r="22" spans="2:15" ht="15" customHeight="1" x14ac:dyDescent="0.15">
      <c r="B22" s="2" t="s">
        <v>6</v>
      </c>
      <c r="J22" s="40"/>
      <c r="K22" s="41"/>
    </row>
    <row r="23" spans="2:15" x14ac:dyDescent="0.15">
      <c r="I23" s="4"/>
      <c r="M23" s="6" t="s">
        <v>10</v>
      </c>
    </row>
    <row r="24" spans="2:15" ht="13.5" customHeight="1" x14ac:dyDescent="0.15">
      <c r="F24" s="37" t="s">
        <v>37</v>
      </c>
      <c r="G24" s="37"/>
      <c r="H24" s="37"/>
      <c r="I24" s="37"/>
      <c r="J24" s="37"/>
      <c r="K24" s="38"/>
      <c r="M24" s="38" t="s">
        <v>27</v>
      </c>
      <c r="N24" s="38"/>
      <c r="O24" s="38"/>
    </row>
    <row r="25" spans="2:15" x14ac:dyDescent="0.15">
      <c r="F25" s="37"/>
      <c r="G25" s="37"/>
      <c r="H25" s="37"/>
      <c r="I25" s="37"/>
      <c r="J25" s="37"/>
      <c r="K25" s="38"/>
      <c r="M25" s="38"/>
      <c r="N25" s="38"/>
      <c r="O25" s="38"/>
    </row>
    <row r="26" spans="2:15" ht="30" customHeight="1" x14ac:dyDescent="0.15">
      <c r="B26" s="42" t="s">
        <v>36</v>
      </c>
      <c r="C26" s="42"/>
      <c r="D26" s="42"/>
      <c r="E26" s="42"/>
      <c r="J26" s="5"/>
      <c r="K26" s="8" t="s">
        <v>4</v>
      </c>
      <c r="M26" s="43">
        <f>5000+N17*1000</f>
        <v>5000</v>
      </c>
      <c r="N26" s="44"/>
      <c r="O26" s="7" t="s">
        <v>11</v>
      </c>
    </row>
    <row r="28" spans="2:15" ht="13.5" customHeight="1" x14ac:dyDescent="0.15">
      <c r="B28" s="45" t="s">
        <v>12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2:15" x14ac:dyDescent="0.1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2:15" ht="6" customHeight="1" x14ac:dyDescent="0.1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2:15" x14ac:dyDescent="0.15">
      <c r="B31" s="46" t="s">
        <v>32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2:15" ht="9.9499999999999993" customHeight="1" x14ac:dyDescent="0.15"/>
    <row r="35" spans="1:15" ht="6.95" customHeight="1" x14ac:dyDescent="0.15"/>
    <row r="36" spans="1:15" x14ac:dyDescent="0.15">
      <c r="A36" s="21"/>
      <c r="B36" t="s">
        <v>13</v>
      </c>
    </row>
    <row r="37" spans="1:15" ht="6.95" customHeight="1" x14ac:dyDescent="0.15">
      <c r="A37" s="21"/>
    </row>
    <row r="38" spans="1:15" ht="15" customHeight="1" x14ac:dyDescent="0.15">
      <c r="A38" s="21" t="s">
        <v>1</v>
      </c>
      <c r="B38" s="47" t="s">
        <v>14</v>
      </c>
      <c r="C38" s="47"/>
      <c r="D38" s="47"/>
      <c r="E38" s="47"/>
      <c r="F38" s="47"/>
      <c r="G38" s="13"/>
      <c r="H38" s="13"/>
      <c r="I38" s="48"/>
      <c r="J38" s="49"/>
      <c r="K38" s="52" t="s">
        <v>11</v>
      </c>
    </row>
    <row r="39" spans="1:15" ht="15" customHeight="1" x14ac:dyDescent="0.15">
      <c r="A39" s="21"/>
      <c r="B39" s="47"/>
      <c r="C39" s="47"/>
      <c r="D39" s="47"/>
      <c r="E39" s="47"/>
      <c r="F39" s="47"/>
      <c r="G39" s="13"/>
      <c r="H39" s="13"/>
      <c r="I39" s="50"/>
      <c r="J39" s="51"/>
      <c r="K39" s="52"/>
    </row>
    <row r="40" spans="1:15" x14ac:dyDescent="0.15">
      <c r="A40" s="21"/>
    </row>
    <row r="41" spans="1:15" ht="13.5" customHeight="1" x14ac:dyDescent="0.15">
      <c r="A41" s="21" t="s">
        <v>2</v>
      </c>
      <c r="B41" s="53" t="s">
        <v>15</v>
      </c>
      <c r="C41" s="54"/>
      <c r="D41" s="54"/>
      <c r="E41" s="54"/>
      <c r="F41" s="54"/>
      <c r="G41" s="11"/>
      <c r="I41" s="55"/>
      <c r="J41" s="56"/>
      <c r="K41" s="52" t="s">
        <v>11</v>
      </c>
      <c r="M41" s="38" t="s">
        <v>39</v>
      </c>
      <c r="N41" s="38"/>
      <c r="O41" s="38"/>
    </row>
    <row r="42" spans="1:15" ht="13.5" customHeight="1" x14ac:dyDescent="0.15">
      <c r="A42" s="21"/>
      <c r="B42" s="54"/>
      <c r="C42" s="54"/>
      <c r="D42" s="54"/>
      <c r="E42" s="54"/>
      <c r="F42" s="54"/>
      <c r="G42" s="11"/>
      <c r="I42" s="57"/>
      <c r="J42" s="58"/>
      <c r="K42" s="52"/>
      <c r="M42" s="38"/>
      <c r="N42" s="38"/>
      <c r="O42" s="38"/>
    </row>
    <row r="43" spans="1:15" x14ac:dyDescent="0.15">
      <c r="A43" s="21"/>
      <c r="M43" s="38"/>
      <c r="N43" s="38"/>
      <c r="O43" s="38"/>
    </row>
    <row r="44" spans="1:15" ht="13.5" customHeight="1" x14ac:dyDescent="0.15">
      <c r="A44" s="21" t="s">
        <v>16</v>
      </c>
      <c r="B44" s="59" t="s">
        <v>17</v>
      </c>
      <c r="C44" s="59"/>
      <c r="D44" s="59"/>
      <c r="E44" s="59"/>
      <c r="F44" s="59"/>
      <c r="G44" s="12"/>
      <c r="I44" s="55"/>
      <c r="J44" s="60"/>
      <c r="K44" s="52" t="s">
        <v>11</v>
      </c>
    </row>
    <row r="45" spans="1:15" ht="15" customHeight="1" x14ac:dyDescent="0.15">
      <c r="A45" s="21"/>
      <c r="B45" s="63" t="s">
        <v>18</v>
      </c>
      <c r="C45" s="47"/>
      <c r="D45" s="47"/>
      <c r="E45" s="47"/>
      <c r="F45" s="47"/>
      <c r="G45" s="13"/>
      <c r="I45" s="61"/>
      <c r="J45" s="62"/>
      <c r="K45" s="52"/>
    </row>
    <row r="46" spans="1:15" ht="15" customHeight="1" x14ac:dyDescent="0.15">
      <c r="A46" s="21"/>
      <c r="B46" s="47"/>
      <c r="C46" s="47"/>
      <c r="D46" s="47"/>
      <c r="E46" s="47"/>
      <c r="F46" s="47"/>
      <c r="G46" s="13"/>
    </row>
    <row r="47" spans="1:15" ht="6.95" customHeight="1" x14ac:dyDescent="0.15">
      <c r="A47" s="21"/>
    </row>
    <row r="48" spans="1:15" ht="15" customHeight="1" x14ac:dyDescent="0.15">
      <c r="A48" s="21" t="s">
        <v>19</v>
      </c>
      <c r="B48" s="53" t="s">
        <v>20</v>
      </c>
      <c r="C48" s="53"/>
      <c r="D48" s="53"/>
      <c r="E48" s="53"/>
      <c r="F48" s="53"/>
      <c r="G48" s="9"/>
      <c r="H48" s="64" t="s">
        <v>31</v>
      </c>
      <c r="I48" s="55">
        <v>0</v>
      </c>
      <c r="J48" s="60"/>
      <c r="K48" s="52" t="s">
        <v>11</v>
      </c>
      <c r="M48" s="65" t="s">
        <v>25</v>
      </c>
      <c r="N48" s="66"/>
      <c r="O48" s="66"/>
    </row>
    <row r="49" spans="1:15" ht="15" customHeight="1" x14ac:dyDescent="0.15">
      <c r="A49" s="21"/>
      <c r="B49" s="53"/>
      <c r="C49" s="53"/>
      <c r="D49" s="53"/>
      <c r="E49" s="53"/>
      <c r="F49" s="53"/>
      <c r="G49" s="9"/>
      <c r="H49" s="64"/>
      <c r="I49" s="61"/>
      <c r="J49" s="62"/>
      <c r="K49" s="52"/>
      <c r="M49" s="67">
        <f>I38+I41+I44-I48</f>
        <v>0</v>
      </c>
      <c r="N49" s="68"/>
      <c r="O49" s="73" t="s">
        <v>11</v>
      </c>
    </row>
    <row r="50" spans="1:15" ht="6" customHeight="1" x14ac:dyDescent="0.15">
      <c r="A50" s="21"/>
      <c r="I50" s="74">
        <f>IF(I48&lt;0,"マイナス入力しないでください",I48)</f>
        <v>0</v>
      </c>
      <c r="J50" s="74"/>
      <c r="K50" s="74"/>
      <c r="L50" s="75"/>
      <c r="M50" s="69"/>
      <c r="N50" s="70"/>
      <c r="O50" s="73"/>
    </row>
    <row r="51" spans="1:15" x14ac:dyDescent="0.15">
      <c r="I51" s="74"/>
      <c r="J51" s="74"/>
      <c r="K51" s="74"/>
      <c r="L51" s="75"/>
      <c r="M51" s="71"/>
      <c r="N51" s="72"/>
      <c r="O51" s="73"/>
    </row>
    <row r="54" spans="1:15" ht="6.95" customHeight="1" x14ac:dyDescent="0.15"/>
    <row r="55" spans="1:15" x14ac:dyDescent="0.15">
      <c r="B55" t="s">
        <v>38</v>
      </c>
    </row>
    <row r="56" spans="1:15" x14ac:dyDescent="0.15">
      <c r="B56" t="s">
        <v>24</v>
      </c>
      <c r="E56" t="s">
        <v>23</v>
      </c>
      <c r="H56" t="s">
        <v>26</v>
      </c>
    </row>
    <row r="57" spans="1:15" ht="13.5" customHeight="1" x14ac:dyDescent="0.15">
      <c r="B57" s="78">
        <f t="shared" ref="B57" si="0">$M$49</f>
        <v>0</v>
      </c>
      <c r="C57" s="79"/>
      <c r="D57" s="82" t="s">
        <v>22</v>
      </c>
      <c r="E57" s="78">
        <f t="shared" ref="E57" si="1">$M$26</f>
        <v>5000</v>
      </c>
      <c r="F57" s="79"/>
      <c r="G57" s="82" t="s">
        <v>21</v>
      </c>
      <c r="H57" s="83">
        <f>B57-E57</f>
        <v>-5000</v>
      </c>
      <c r="I57" s="84"/>
      <c r="J57" s="85"/>
      <c r="K57" s="77" t="s">
        <v>11</v>
      </c>
      <c r="L57" s="77"/>
    </row>
    <row r="58" spans="1:15" ht="13.5" customHeight="1" x14ac:dyDescent="0.15">
      <c r="B58" s="80"/>
      <c r="C58" s="81"/>
      <c r="D58" s="82"/>
      <c r="E58" s="80"/>
      <c r="F58" s="81"/>
      <c r="G58" s="82"/>
      <c r="H58" s="86"/>
      <c r="I58" s="87"/>
      <c r="J58" s="88"/>
      <c r="K58" s="77"/>
      <c r="L58" s="77"/>
    </row>
    <row r="59" spans="1:15" ht="24.95" customHeight="1" x14ac:dyDescent="0.15">
      <c r="B59" s="76" t="str">
        <f>IF(H57&gt;=1,"相続税の申告が必要となる場合があります。","　　")</f>
        <v>　　</v>
      </c>
      <c r="C59" s="76"/>
      <c r="D59" s="76"/>
      <c r="E59" s="76"/>
      <c r="F59" s="76"/>
      <c r="G59" s="76"/>
      <c r="H59" s="76"/>
      <c r="I59" s="76"/>
      <c r="J59" s="76"/>
    </row>
    <row r="60" spans="1:15" x14ac:dyDescent="0.15">
      <c r="M60" s="24" t="s">
        <v>33</v>
      </c>
      <c r="N60" s="24"/>
      <c r="O60" s="24"/>
    </row>
    <row r="61" spans="1:15" x14ac:dyDescent="0.15">
      <c r="M61" s="24"/>
      <c r="N61" s="24"/>
      <c r="O61" s="24"/>
    </row>
    <row r="62" spans="1:15" x14ac:dyDescent="0.15">
      <c r="M62" s="25" t="s">
        <v>34</v>
      </c>
      <c r="N62" s="25"/>
      <c r="O62" s="25"/>
    </row>
    <row r="63" spans="1:15" x14ac:dyDescent="0.15">
      <c r="M63" s="25"/>
      <c r="N63" s="25"/>
      <c r="O63" s="25"/>
    </row>
  </sheetData>
  <sheetProtection algorithmName="SHA-512" hashValue="JJK9qjlDcaDayYW9cExrTjMQTcF/5V1JWaD/4CHdkEc513iFdUEogQIf/w2xKY6xSiTjeEwLvwXDSSc6hTGBKw==" saltValue="74PZCTz31cdhh2g0iA9ovw==" spinCount="100000" sheet="1" objects="1" scenarios="1" selectLockedCells="1"/>
  <mergeCells count="46">
    <mergeCell ref="M41:O43"/>
    <mergeCell ref="B59:J59"/>
    <mergeCell ref="K57:L58"/>
    <mergeCell ref="B57:C58"/>
    <mergeCell ref="D57:D58"/>
    <mergeCell ref="E57:F58"/>
    <mergeCell ref="G57:G58"/>
    <mergeCell ref="H57:J58"/>
    <mergeCell ref="B48:F49"/>
    <mergeCell ref="H48:H49"/>
    <mergeCell ref="I48:J49"/>
    <mergeCell ref="K48:K49"/>
    <mergeCell ref="M48:O48"/>
    <mergeCell ref="M49:N51"/>
    <mergeCell ref="O49:O51"/>
    <mergeCell ref="I50:L51"/>
    <mergeCell ref="B41:F42"/>
    <mergeCell ref="I41:J42"/>
    <mergeCell ref="K41:K42"/>
    <mergeCell ref="B44:F44"/>
    <mergeCell ref="I44:J45"/>
    <mergeCell ref="K44:K45"/>
    <mergeCell ref="B45:F46"/>
    <mergeCell ref="B26:E26"/>
    <mergeCell ref="M26:N26"/>
    <mergeCell ref="B28:O30"/>
    <mergeCell ref="B31:O31"/>
    <mergeCell ref="B38:F39"/>
    <mergeCell ref="I38:J39"/>
    <mergeCell ref="K38:K39"/>
    <mergeCell ref="M60:O61"/>
    <mergeCell ref="M62:O63"/>
    <mergeCell ref="A9:M9"/>
    <mergeCell ref="B11:J11"/>
    <mergeCell ref="N11:N12"/>
    <mergeCell ref="B12:J12"/>
    <mergeCell ref="B14:I14"/>
    <mergeCell ref="B15:I15"/>
    <mergeCell ref="M15:O15"/>
    <mergeCell ref="M16:O16"/>
    <mergeCell ref="B17:E17"/>
    <mergeCell ref="F19:J20"/>
    <mergeCell ref="J21:J22"/>
    <mergeCell ref="K21:K22"/>
    <mergeCell ref="F24:K25"/>
    <mergeCell ref="M24:O25"/>
  </mergeCells>
  <phoneticPr fontId="1"/>
  <hyperlinks>
    <hyperlink ref="B31:O31" r:id="rId1" display="養子がいる場合の人数については、こちらを確認してください。"/>
  </hyperlinks>
  <pageMargins left="0.39370078740157483" right="0.39370078740157483" top="0.39370078740157483" bottom="0.39370078740157483" header="0" footer="0"/>
  <pageSetup paperSize="9"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Isoshi</dc:creator>
  <cp:lastModifiedBy>horiuchi</cp:lastModifiedBy>
  <cp:lastPrinted>2014-11-13T22:35:20Z</cp:lastPrinted>
  <dcterms:created xsi:type="dcterms:W3CDTF">2014-11-11T22:51:57Z</dcterms:created>
  <dcterms:modified xsi:type="dcterms:W3CDTF">2014-11-20T00:24:14Z</dcterms:modified>
</cp:coreProperties>
</file>