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G:\"/>
    </mc:Choice>
  </mc:AlternateContent>
  <xr:revisionPtr revIDLastSave="0" documentId="8_{25D0F349-69DC-451A-B9EB-B8C84F7A4110}" xr6:coauthVersionLast="44" xr6:coauthVersionMax="44" xr10:uidLastSave="{00000000-0000-0000-0000-000000000000}"/>
  <bookViews>
    <workbookView xWindow="-108" yWindow="-108" windowWidth="23256" windowHeight="12576" tabRatio="771" xr2:uid="{00000000-000D-0000-FFFF-FFFF00000000}"/>
  </bookViews>
  <sheets>
    <sheet name="メイン画面" sheetId="1" r:id="rId1"/>
    <sheet name="入力例" sheetId="23" r:id="rId2"/>
    <sheet name="男子申込書" sheetId="9" r:id="rId3"/>
    <sheet name="男プログラム用" sheetId="19" r:id="rId4"/>
    <sheet name="男子スコアシート用 " sheetId="21" r:id="rId5"/>
    <sheet name="女子申込書" sheetId="6" r:id="rId6"/>
    <sheet name="女プログラム用" sheetId="7" r:id="rId7"/>
    <sheet name="女子スコアシート用" sheetId="8" r:id="rId8"/>
  </sheets>
  <externalReferences>
    <externalReference r:id="rId9"/>
  </externalReferences>
  <definedNames>
    <definedName name="Aチーム名">[1]入力ｼｰﾄ!$B$9</definedName>
    <definedName name="Bチーム名">[1]入力ｼｰﾄ!$D$9</definedName>
    <definedName name="№">[1]入力ｼｰﾄ!$B$2</definedName>
    <definedName name="_xlnm.Print_Area" localSheetId="0">メイン画面!$A$1:$J$24</definedName>
    <definedName name="_xlnm.Print_Area" localSheetId="7">女子スコアシート用!$H$1:$AZ$26</definedName>
    <definedName name="_xlnm.Print_Area" localSheetId="5">女子申込書!$A$2:$AD$42</definedName>
    <definedName name="_xlnm.Print_Area" localSheetId="4">'男子スコアシート用 '!$H$1:$AZ$26</definedName>
    <definedName name="_xlnm.Print_Area" localSheetId="2">男子申込書!$A$1:$AD$42</definedName>
    <definedName name="_xlnm.Print_Area" localSheetId="1">入力例!$A$1:$AD$42</definedName>
    <definedName name="月">[1]入力ｼｰﾄ!$B$4</definedName>
    <definedName name="時刻">[1]入力ｼｰﾄ!$B$6</definedName>
    <definedName name="場所">[1]入力ｼｰﾄ!$B$7</definedName>
    <definedName name="大会名">[1]入力ｼｰﾄ!$B$1</definedName>
    <definedName name="日">[1]入力ｼｰﾄ!$B$5</definedName>
    <definedName name="年">[1]入力ｼｰﾄ!$B$3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6" l="1"/>
  <c r="C11" i="9"/>
  <c r="AA18" i="7" l="1"/>
  <c r="Y18" i="7"/>
  <c r="T18" i="7"/>
  <c r="AA17" i="7"/>
  <c r="Y17" i="7"/>
  <c r="T17" i="7"/>
  <c r="AA16" i="7"/>
  <c r="Y16" i="7"/>
  <c r="T16" i="7"/>
  <c r="AA15" i="7"/>
  <c r="Y15" i="7"/>
  <c r="T15" i="7"/>
  <c r="AA14" i="7"/>
  <c r="Y14" i="7"/>
  <c r="T14" i="7"/>
  <c r="AA13" i="7"/>
  <c r="Y13" i="7"/>
  <c r="T13" i="7"/>
  <c r="AA12" i="7"/>
  <c r="Y12" i="7"/>
  <c r="T12" i="7"/>
  <c r="AA11" i="7"/>
  <c r="Y11" i="7"/>
  <c r="T11" i="7"/>
  <c r="AA10" i="7"/>
  <c r="Y10" i="7"/>
  <c r="T10" i="7"/>
  <c r="AA9" i="7"/>
  <c r="Y9" i="7"/>
  <c r="T9" i="7"/>
  <c r="AA8" i="7"/>
  <c r="Y8" i="7"/>
  <c r="T8" i="7"/>
  <c r="AA7" i="7"/>
  <c r="Y7" i="7"/>
  <c r="T7" i="7"/>
  <c r="AA6" i="7"/>
  <c r="Y6" i="7"/>
  <c r="T6" i="7"/>
  <c r="AA5" i="7"/>
  <c r="Y5" i="7"/>
  <c r="T5" i="7"/>
  <c r="AA4" i="7"/>
  <c r="Y4" i="7"/>
  <c r="T4" i="7"/>
  <c r="M5" i="7"/>
  <c r="M4" i="7"/>
  <c r="D5" i="7"/>
  <c r="D4" i="7"/>
  <c r="F2" i="7"/>
  <c r="AA18" i="19"/>
  <c r="Y18" i="19"/>
  <c r="AA17" i="19"/>
  <c r="Y17" i="19"/>
  <c r="AA16" i="19"/>
  <c r="Y16" i="19"/>
  <c r="AA15" i="19"/>
  <c r="Y15" i="19"/>
  <c r="AA14" i="19"/>
  <c r="Y14" i="19"/>
  <c r="AA13" i="19"/>
  <c r="Y13" i="19"/>
  <c r="AA12" i="19"/>
  <c r="Y12" i="19"/>
  <c r="AA11" i="19"/>
  <c r="Y11" i="19"/>
  <c r="AA10" i="19"/>
  <c r="Y10" i="19"/>
  <c r="AA9" i="19"/>
  <c r="Y9" i="19"/>
  <c r="AA8" i="19"/>
  <c r="Y8" i="19"/>
  <c r="AA7" i="19"/>
  <c r="Y7" i="19"/>
  <c r="AA6" i="19"/>
  <c r="Y6" i="19"/>
  <c r="AA5" i="19"/>
  <c r="Y5" i="19"/>
  <c r="AA4" i="19"/>
  <c r="Y4" i="19"/>
  <c r="T18" i="19"/>
  <c r="T17" i="19"/>
  <c r="T16" i="19"/>
  <c r="T15" i="19"/>
  <c r="T14" i="19"/>
  <c r="T13" i="19"/>
  <c r="T12" i="19"/>
  <c r="T11" i="19"/>
  <c r="T10" i="19"/>
  <c r="T9" i="19"/>
  <c r="T8" i="19"/>
  <c r="T7" i="19"/>
  <c r="T6" i="19"/>
  <c r="T5" i="19"/>
  <c r="T4" i="19"/>
  <c r="M5" i="19"/>
  <c r="D5" i="19"/>
  <c r="M4" i="19"/>
  <c r="D4" i="19"/>
  <c r="F2" i="19"/>
  <c r="U41" i="9" l="1"/>
  <c r="E41" i="9"/>
  <c r="I13" i="21" l="1"/>
  <c r="J13" i="21"/>
  <c r="K13" i="21"/>
  <c r="I14" i="21"/>
  <c r="J14" i="21"/>
  <c r="K14" i="21"/>
  <c r="C7" i="9"/>
  <c r="L5" i="8"/>
  <c r="C7" i="6"/>
  <c r="U41" i="23"/>
  <c r="E41" i="23"/>
  <c r="S9" i="23"/>
  <c r="S8" i="23"/>
  <c r="S7" i="23"/>
  <c r="C7" i="23"/>
  <c r="S6" i="23"/>
  <c r="A2" i="23"/>
  <c r="AM6" i="8"/>
  <c r="AM7" i="8"/>
  <c r="AM8" i="8"/>
  <c r="AX20" i="8"/>
  <c r="AX19" i="8"/>
  <c r="AX18" i="8"/>
  <c r="AX17" i="8"/>
  <c r="AX16" i="8"/>
  <c r="AX15" i="8"/>
  <c r="AX14" i="8"/>
  <c r="AX13" i="8"/>
  <c r="AX12" i="8"/>
  <c r="AX11" i="8"/>
  <c r="AX10" i="8"/>
  <c r="AX9" i="8"/>
  <c r="AX8" i="8"/>
  <c r="AX7" i="8"/>
  <c r="AX6" i="8"/>
  <c r="AM20" i="8"/>
  <c r="AM19" i="8"/>
  <c r="AM18" i="8"/>
  <c r="AM17" i="8"/>
  <c r="AM16" i="8"/>
  <c r="AM15" i="8"/>
  <c r="AM14" i="8"/>
  <c r="AM13" i="8"/>
  <c r="AM12" i="8"/>
  <c r="AM11" i="8"/>
  <c r="AM10" i="8"/>
  <c r="AM9" i="8"/>
  <c r="AB20" i="8"/>
  <c r="AB19" i="8"/>
  <c r="AB18" i="8"/>
  <c r="AB17" i="8"/>
  <c r="AB16" i="8"/>
  <c r="AB15" i="8"/>
  <c r="AB14" i="8"/>
  <c r="AB13" i="8"/>
  <c r="AB12" i="8"/>
  <c r="AB11" i="8"/>
  <c r="AB10" i="8"/>
  <c r="AB9" i="8"/>
  <c r="AB8" i="8"/>
  <c r="AB7" i="8"/>
  <c r="AB6" i="8"/>
  <c r="F7" i="21"/>
  <c r="F8" i="21"/>
  <c r="Q8" i="21" s="1"/>
  <c r="F9" i="21"/>
  <c r="Q9" i="21" s="1"/>
  <c r="F10" i="21"/>
  <c r="Q10" i="21" s="1"/>
  <c r="F11" i="21"/>
  <c r="Q11" i="21" s="1"/>
  <c r="F12" i="21"/>
  <c r="Q12" i="21" s="1"/>
  <c r="F13" i="21"/>
  <c r="Q13" i="21" s="1"/>
  <c r="F14" i="21"/>
  <c r="Q14" i="21" s="1"/>
  <c r="F15" i="21"/>
  <c r="F16" i="21"/>
  <c r="F17" i="21"/>
  <c r="Q17" i="21" s="1"/>
  <c r="F18" i="21"/>
  <c r="F19" i="21"/>
  <c r="Q19" i="21" s="1"/>
  <c r="F20" i="21"/>
  <c r="F6" i="21"/>
  <c r="Q6" i="21" s="1"/>
  <c r="M22" i="21"/>
  <c r="M21" i="21"/>
  <c r="L22" i="21"/>
  <c r="L21" i="21"/>
  <c r="K22" i="21"/>
  <c r="K21" i="21"/>
  <c r="K7" i="21"/>
  <c r="K8" i="21"/>
  <c r="K9" i="21"/>
  <c r="AS9" i="21" s="1"/>
  <c r="K10" i="21"/>
  <c r="K11" i="21"/>
  <c r="K12" i="21"/>
  <c r="K15" i="21"/>
  <c r="K16" i="21"/>
  <c r="K17" i="21"/>
  <c r="K18" i="21"/>
  <c r="AH18" i="21" s="1"/>
  <c r="K19" i="21"/>
  <c r="K20" i="21"/>
  <c r="K6" i="21"/>
  <c r="J7" i="21"/>
  <c r="J8" i="21"/>
  <c r="J9" i="21"/>
  <c r="J10" i="21"/>
  <c r="J11" i="21"/>
  <c r="J12" i="21"/>
  <c r="J15" i="21"/>
  <c r="J16" i="21"/>
  <c r="J17" i="21"/>
  <c r="J18" i="21"/>
  <c r="J19" i="21"/>
  <c r="J20" i="21"/>
  <c r="J6" i="21"/>
  <c r="I20" i="21"/>
  <c r="I8" i="21"/>
  <c r="I9" i="21"/>
  <c r="I10" i="21"/>
  <c r="I11" i="21"/>
  <c r="I12" i="21"/>
  <c r="AQ12" i="21" s="1"/>
  <c r="U14" i="21"/>
  <c r="I15" i="21"/>
  <c r="I16" i="21"/>
  <c r="I17" i="21"/>
  <c r="I18" i="21"/>
  <c r="U18" i="21" s="1"/>
  <c r="I19" i="21"/>
  <c r="I7" i="21"/>
  <c r="I6" i="21"/>
  <c r="D22" i="21"/>
  <c r="D21" i="21"/>
  <c r="N21" i="21" s="1"/>
  <c r="D20" i="21"/>
  <c r="D8" i="21"/>
  <c r="D9" i="21"/>
  <c r="D10" i="21"/>
  <c r="D11" i="21"/>
  <c r="D12" i="21"/>
  <c r="D13" i="21"/>
  <c r="D14" i="21"/>
  <c r="L14" i="21" s="1"/>
  <c r="D15" i="21"/>
  <c r="D16" i="21"/>
  <c r="D17" i="21"/>
  <c r="D18" i="21"/>
  <c r="D19" i="21"/>
  <c r="D7" i="21"/>
  <c r="D6" i="21"/>
  <c r="P20" i="21"/>
  <c r="L20" i="21"/>
  <c r="P19" i="21"/>
  <c r="P18" i="21"/>
  <c r="P17" i="21"/>
  <c r="P16" i="21"/>
  <c r="AB16" i="21" s="1"/>
  <c r="L16" i="21"/>
  <c r="Q15" i="21"/>
  <c r="P15" i="21"/>
  <c r="P14" i="21"/>
  <c r="AX14" i="21" s="1"/>
  <c r="P13" i="21"/>
  <c r="P12" i="21"/>
  <c r="L12" i="21"/>
  <c r="P11" i="21"/>
  <c r="AM11" i="21" s="1"/>
  <c r="P10" i="21"/>
  <c r="P9" i="21"/>
  <c r="P8" i="21"/>
  <c r="L8" i="21"/>
  <c r="Q7" i="21"/>
  <c r="P7" i="21"/>
  <c r="AM7" i="21" s="1"/>
  <c r="L7" i="21"/>
  <c r="P6" i="21"/>
  <c r="L5" i="21"/>
  <c r="F9" i="8"/>
  <c r="AY9" i="8" s="1"/>
  <c r="F10" i="8"/>
  <c r="AY10" i="8" s="1"/>
  <c r="F11" i="8"/>
  <c r="AY11" i="8" s="1"/>
  <c r="F12" i="8"/>
  <c r="AY12" i="8" s="1"/>
  <c r="F13" i="8"/>
  <c r="Q13" i="8" s="1"/>
  <c r="F14" i="8"/>
  <c r="AY14" i="8" s="1"/>
  <c r="F15" i="8"/>
  <c r="AY15" i="8" s="1"/>
  <c r="F16" i="8"/>
  <c r="AY16" i="8" s="1"/>
  <c r="F17" i="8"/>
  <c r="AY17" i="8" s="1"/>
  <c r="F18" i="8"/>
  <c r="AY18" i="8" s="1"/>
  <c r="F19" i="8"/>
  <c r="AY19" i="8" s="1"/>
  <c r="F20" i="8"/>
  <c r="AY20" i="8" s="1"/>
  <c r="F8" i="8"/>
  <c r="F7" i="8"/>
  <c r="F6" i="8"/>
  <c r="AC6" i="8" s="1"/>
  <c r="I7" i="8"/>
  <c r="U7" i="8" s="1"/>
  <c r="J7" i="8"/>
  <c r="V7" i="8" s="1"/>
  <c r="K7" i="8"/>
  <c r="W7" i="8" s="1"/>
  <c r="I8" i="8"/>
  <c r="U8" i="8" s="1"/>
  <c r="J8" i="8"/>
  <c r="V8" i="8" s="1"/>
  <c r="AR8" i="8" s="1"/>
  <c r="K8" i="8"/>
  <c r="W8" i="8" s="1"/>
  <c r="AH8" i="8" s="1"/>
  <c r="I9" i="8"/>
  <c r="U9" i="8" s="1"/>
  <c r="J9" i="8"/>
  <c r="V9" i="8" s="1"/>
  <c r="K9" i="8"/>
  <c r="W9" i="8" s="1"/>
  <c r="AS9" i="8" s="1"/>
  <c r="I10" i="8"/>
  <c r="U10" i="8" s="1"/>
  <c r="AF10" i="8" s="1"/>
  <c r="J10" i="8"/>
  <c r="V10" i="8" s="1"/>
  <c r="K10" i="8"/>
  <c r="W10" i="8" s="1"/>
  <c r="I11" i="8"/>
  <c r="U11" i="8" s="1"/>
  <c r="J11" i="8"/>
  <c r="V11" i="8" s="1"/>
  <c r="K11" i="8"/>
  <c r="W11" i="8" s="1"/>
  <c r="I12" i="8"/>
  <c r="U12" i="8" s="1"/>
  <c r="J12" i="8"/>
  <c r="V12" i="8" s="1"/>
  <c r="AR12" i="8" s="1"/>
  <c r="K12" i="8"/>
  <c r="W12" i="8" s="1"/>
  <c r="AH12" i="8" s="1"/>
  <c r="I13" i="8"/>
  <c r="U13" i="8" s="1"/>
  <c r="J13" i="8"/>
  <c r="V13" i="8" s="1"/>
  <c r="K13" i="8"/>
  <c r="W13" i="8" s="1"/>
  <c r="AS13" i="8" s="1"/>
  <c r="I14" i="8"/>
  <c r="U14" i="8" s="1"/>
  <c r="AF14" i="8" s="1"/>
  <c r="J14" i="8"/>
  <c r="V14" i="8" s="1"/>
  <c r="K14" i="8"/>
  <c r="W14" i="8" s="1"/>
  <c r="I15" i="8"/>
  <c r="U15" i="8" s="1"/>
  <c r="J15" i="8"/>
  <c r="V15" i="8" s="1"/>
  <c r="K15" i="8"/>
  <c r="W15" i="8" s="1"/>
  <c r="I16" i="8"/>
  <c r="U16" i="8" s="1"/>
  <c r="J16" i="8"/>
  <c r="V16" i="8" s="1"/>
  <c r="AR16" i="8" s="1"/>
  <c r="K16" i="8"/>
  <c r="W16" i="8" s="1"/>
  <c r="AH16" i="8" s="1"/>
  <c r="I17" i="8"/>
  <c r="U17" i="8" s="1"/>
  <c r="J17" i="8"/>
  <c r="V17" i="8" s="1"/>
  <c r="K17" i="8"/>
  <c r="W17" i="8" s="1"/>
  <c r="AS17" i="8" s="1"/>
  <c r="I18" i="8"/>
  <c r="U18" i="8" s="1"/>
  <c r="AF18" i="8" s="1"/>
  <c r="J18" i="8"/>
  <c r="V18" i="8" s="1"/>
  <c r="K18" i="8"/>
  <c r="W18" i="8" s="1"/>
  <c r="I19" i="8"/>
  <c r="U19" i="8" s="1"/>
  <c r="J19" i="8"/>
  <c r="V19" i="8" s="1"/>
  <c r="K19" i="8"/>
  <c r="W19" i="8" s="1"/>
  <c r="I20" i="8"/>
  <c r="U20" i="8" s="1"/>
  <c r="J20" i="8"/>
  <c r="V20" i="8" s="1"/>
  <c r="AR20" i="8" s="1"/>
  <c r="K20" i="8"/>
  <c r="W20" i="8" s="1"/>
  <c r="AH20" i="8" s="1"/>
  <c r="K6" i="8"/>
  <c r="W6" i="8" s="1"/>
  <c r="J6" i="8"/>
  <c r="V6" i="8" s="1"/>
  <c r="I6" i="8"/>
  <c r="U6" i="8" s="1"/>
  <c r="AF6" i="8" s="1"/>
  <c r="D22" i="8"/>
  <c r="N22" i="8" s="1"/>
  <c r="D21" i="8"/>
  <c r="N21" i="8" s="1"/>
  <c r="D8" i="8"/>
  <c r="L8" i="8" s="1"/>
  <c r="D9" i="8"/>
  <c r="L9" i="8" s="1"/>
  <c r="X9" i="8" s="1"/>
  <c r="D10" i="8"/>
  <c r="L10" i="8" s="1"/>
  <c r="D11" i="8"/>
  <c r="L11" i="8" s="1"/>
  <c r="D12" i="8"/>
  <c r="L12" i="8" s="1"/>
  <c r="D13" i="8"/>
  <c r="L13" i="8" s="1"/>
  <c r="D14" i="8"/>
  <c r="L14" i="8" s="1"/>
  <c r="D15" i="8"/>
  <c r="L15" i="8" s="1"/>
  <c r="D16" i="8"/>
  <c r="L16" i="8" s="1"/>
  <c r="D17" i="8"/>
  <c r="L17" i="8" s="1"/>
  <c r="AI17" i="8" s="1"/>
  <c r="D18" i="8"/>
  <c r="L18" i="8" s="1"/>
  <c r="D19" i="8"/>
  <c r="L19" i="8" s="1"/>
  <c r="D20" i="8"/>
  <c r="L20" i="8" s="1"/>
  <c r="D7" i="8"/>
  <c r="L7" i="8" s="1"/>
  <c r="D6" i="8"/>
  <c r="L6" i="8" s="1"/>
  <c r="P9" i="8"/>
  <c r="P10" i="8"/>
  <c r="P11" i="8"/>
  <c r="P12" i="8"/>
  <c r="P13" i="8"/>
  <c r="P14" i="8"/>
  <c r="P15" i="8"/>
  <c r="P16" i="8"/>
  <c r="P17" i="8"/>
  <c r="P18" i="8"/>
  <c r="P19" i="8"/>
  <c r="P20" i="8"/>
  <c r="P8" i="8"/>
  <c r="P7" i="8"/>
  <c r="P6" i="8"/>
  <c r="L22" i="8"/>
  <c r="M22" i="8"/>
  <c r="K22" i="8"/>
  <c r="AS22" i="8" s="1"/>
  <c r="L21" i="8"/>
  <c r="M21" i="8"/>
  <c r="K21" i="8"/>
  <c r="AH21" i="8" s="1"/>
  <c r="Q15" i="8"/>
  <c r="Q8" i="8"/>
  <c r="U41" i="6"/>
  <c r="E41" i="6"/>
  <c r="S9" i="6"/>
  <c r="S8" i="6"/>
  <c r="S7" i="6"/>
  <c r="S6" i="6"/>
  <c r="S9" i="9"/>
  <c r="S8" i="9"/>
  <c r="S7" i="9"/>
  <c r="S6" i="9"/>
  <c r="A2" i="9"/>
  <c r="A2" i="6"/>
  <c r="Q18" i="21"/>
  <c r="L11" i="21"/>
  <c r="L15" i="21"/>
  <c r="L19" i="21"/>
  <c r="N22" i="21"/>
  <c r="AV22" i="21" s="1"/>
  <c r="L6" i="21"/>
  <c r="L10" i="21"/>
  <c r="Q16" i="21"/>
  <c r="L18" i="21"/>
  <c r="Q20" i="21"/>
  <c r="L9" i="21"/>
  <c r="L13" i="21"/>
  <c r="L17" i="21"/>
  <c r="Q20" i="8" l="1"/>
  <c r="Q12" i="8"/>
  <c r="Q16" i="8"/>
  <c r="Q19" i="8"/>
  <c r="Q11" i="8"/>
  <c r="Q6" i="8"/>
  <c r="Q9" i="8"/>
  <c r="Q17" i="8"/>
  <c r="Q10" i="8"/>
  <c r="Q14" i="8"/>
  <c r="Q18" i="8"/>
  <c r="X10" i="8"/>
  <c r="AT10" i="8"/>
  <c r="AI10" i="8"/>
  <c r="AQ7" i="8"/>
  <c r="AF7" i="8"/>
  <c r="AR6" i="8"/>
  <c r="AG6" i="8"/>
  <c r="AR17" i="8"/>
  <c r="AG17" i="8"/>
  <c r="AR13" i="8"/>
  <c r="AG13" i="8"/>
  <c r="AR9" i="8"/>
  <c r="AG9" i="8"/>
  <c r="AN13" i="21"/>
  <c r="AY13" i="21"/>
  <c r="AC13" i="21"/>
  <c r="X6" i="8"/>
  <c r="AT6" i="8"/>
  <c r="AI6" i="8"/>
  <c r="X18" i="8"/>
  <c r="AT18" i="8"/>
  <c r="AI18" i="8"/>
  <c r="X14" i="8"/>
  <c r="AT14" i="8"/>
  <c r="AI14" i="8"/>
  <c r="AG19" i="8"/>
  <c r="AR19" i="8"/>
  <c r="AG15" i="8"/>
  <c r="AR15" i="8"/>
  <c r="AG11" i="8"/>
  <c r="AR11" i="8"/>
  <c r="AG7" i="8"/>
  <c r="AR7" i="8"/>
  <c r="AN11" i="21"/>
  <c r="AC11" i="21"/>
  <c r="AY11" i="21"/>
  <c r="AQ19" i="8"/>
  <c r="AF19" i="8"/>
  <c r="AQ15" i="8"/>
  <c r="AF15" i="8"/>
  <c r="AQ11" i="8"/>
  <c r="AF11" i="8"/>
  <c r="AI14" i="21"/>
  <c r="X14" i="21"/>
  <c r="AT14" i="21"/>
  <c r="AV21" i="21"/>
  <c r="AK21" i="21"/>
  <c r="Z21" i="21"/>
  <c r="AY14" i="21"/>
  <c r="AC14" i="21"/>
  <c r="AN14" i="21"/>
  <c r="AI19" i="8"/>
  <c r="X19" i="8"/>
  <c r="AT19" i="8"/>
  <c r="AI15" i="8"/>
  <c r="X15" i="8"/>
  <c r="AT15" i="8"/>
  <c r="AI11" i="8"/>
  <c r="X11" i="8"/>
  <c r="AT11" i="8"/>
  <c r="AV21" i="8"/>
  <c r="AK21" i="8"/>
  <c r="Z21" i="8"/>
  <c r="AR18" i="8"/>
  <c r="AG18" i="8"/>
  <c r="AQ17" i="8"/>
  <c r="AF17" i="8"/>
  <c r="AR14" i="8"/>
  <c r="AG14" i="8"/>
  <c r="AQ13" i="8"/>
  <c r="AF13" i="8"/>
  <c r="AR10" i="8"/>
  <c r="AG10" i="8"/>
  <c r="AQ9" i="8"/>
  <c r="AF9" i="8"/>
  <c r="AI18" i="21"/>
  <c r="X18" i="21"/>
  <c r="AT18" i="21"/>
  <c r="AY18" i="21"/>
  <c r="AC18" i="21"/>
  <c r="AN18" i="21"/>
  <c r="AS6" i="8"/>
  <c r="AH6" i="8"/>
  <c r="AS15" i="8"/>
  <c r="AH15" i="8"/>
  <c r="AS11" i="8"/>
  <c r="AH11" i="8"/>
  <c r="AN7" i="8"/>
  <c r="AC7" i="8"/>
  <c r="AM8" i="21"/>
  <c r="AX8" i="21"/>
  <c r="AM20" i="21"/>
  <c r="AX20" i="21"/>
  <c r="AQ15" i="21"/>
  <c r="U15" i="21"/>
  <c r="AF15" i="21"/>
  <c r="AF20" i="21"/>
  <c r="U20" i="21"/>
  <c r="AR14" i="21"/>
  <c r="V14" i="21"/>
  <c r="AG14" i="21"/>
  <c r="AH17" i="21"/>
  <c r="W17" i="21"/>
  <c r="AS22" i="21"/>
  <c r="AH22" i="21"/>
  <c r="W22" i="21"/>
  <c r="AU22" i="21"/>
  <c r="AJ22" i="21"/>
  <c r="Y22" i="21"/>
  <c r="AC18" i="8"/>
  <c r="AT9" i="21"/>
  <c r="X9" i="21"/>
  <c r="AI9" i="21"/>
  <c r="AI6" i="21"/>
  <c r="X6" i="21"/>
  <c r="AT6" i="21"/>
  <c r="AT11" i="21"/>
  <c r="X11" i="21"/>
  <c r="AI11" i="21"/>
  <c r="AU21" i="8"/>
  <c r="AJ21" i="8"/>
  <c r="Y21" i="8"/>
  <c r="AT22" i="8"/>
  <c r="AI22" i="8"/>
  <c r="X22" i="8"/>
  <c r="AM6" i="21"/>
  <c r="AB6" i="21"/>
  <c r="AN7" i="21"/>
  <c r="AC7" i="21"/>
  <c r="AY7" i="21"/>
  <c r="AX9" i="21"/>
  <c r="AB9" i="21"/>
  <c r="AM9" i="21"/>
  <c r="AI12" i="21"/>
  <c r="AT12" i="21"/>
  <c r="X12" i="21"/>
  <c r="AX15" i="21"/>
  <c r="AB15" i="21"/>
  <c r="AN17" i="21"/>
  <c r="AY17" i="21"/>
  <c r="AC17" i="21"/>
  <c r="AN19" i="21"/>
  <c r="AC19" i="21"/>
  <c r="AY19" i="21"/>
  <c r="AF6" i="21"/>
  <c r="AQ6" i="21"/>
  <c r="AQ17" i="21"/>
  <c r="U17" i="21"/>
  <c r="AQ13" i="21"/>
  <c r="U13" i="21"/>
  <c r="AQ9" i="21"/>
  <c r="U9" i="21"/>
  <c r="AR20" i="21"/>
  <c r="V20" i="21"/>
  <c r="AG20" i="21"/>
  <c r="AR16" i="21"/>
  <c r="V16" i="21"/>
  <c r="AG16" i="21"/>
  <c r="AR12" i="21"/>
  <c r="V12" i="21"/>
  <c r="AG12" i="21"/>
  <c r="AR8" i="21"/>
  <c r="V8" i="21"/>
  <c r="AG8" i="21"/>
  <c r="AH19" i="21"/>
  <c r="AS19" i="21"/>
  <c r="AH15" i="21"/>
  <c r="AS15" i="21"/>
  <c r="AH11" i="21"/>
  <c r="AS11" i="21"/>
  <c r="AH7" i="21"/>
  <c r="AS7" i="21"/>
  <c r="AT22" i="21"/>
  <c r="AI22" i="21"/>
  <c r="X22" i="21"/>
  <c r="AC14" i="8"/>
  <c r="AN10" i="8"/>
  <c r="AN18" i="8"/>
  <c r="AG20" i="8"/>
  <c r="AH9" i="8"/>
  <c r="AQ14" i="8"/>
  <c r="AS8" i="8"/>
  <c r="W21" i="8"/>
  <c r="AS21" i="8"/>
  <c r="W19" i="21"/>
  <c r="AB8" i="21"/>
  <c r="AF13" i="21"/>
  <c r="AS17" i="21"/>
  <c r="AX6" i="21"/>
  <c r="AV22" i="8"/>
  <c r="AK22" i="8"/>
  <c r="Z22" i="8"/>
  <c r="AS19" i="8"/>
  <c r="AH19" i="8"/>
  <c r="AT7" i="21"/>
  <c r="X7" i="21"/>
  <c r="AI7" i="21"/>
  <c r="AX13" i="21"/>
  <c r="AB13" i="21"/>
  <c r="AM13" i="21"/>
  <c r="AI16" i="21"/>
  <c r="AT16" i="21"/>
  <c r="X16" i="21"/>
  <c r="AS6" i="21"/>
  <c r="W6" i="21"/>
  <c r="AY20" i="21"/>
  <c r="AC20" i="21"/>
  <c r="AN20" i="21"/>
  <c r="AY12" i="21"/>
  <c r="AC12" i="21"/>
  <c r="AN12" i="21"/>
  <c r="AY10" i="21"/>
  <c r="AC10" i="21"/>
  <c r="AN10" i="21"/>
  <c r="AT5" i="8"/>
  <c r="AI5" i="8"/>
  <c r="X5" i="8"/>
  <c r="AT21" i="8"/>
  <c r="AI21" i="8"/>
  <c r="X21" i="8"/>
  <c r="AQ20" i="8"/>
  <c r="AF20" i="8"/>
  <c r="AS18" i="8"/>
  <c r="AH18" i="8"/>
  <c r="AQ16" i="8"/>
  <c r="AF16" i="8"/>
  <c r="AS14" i="8"/>
  <c r="AH14" i="8"/>
  <c r="AQ12" i="8"/>
  <c r="AF12" i="8"/>
  <c r="AS10" i="8"/>
  <c r="AH10" i="8"/>
  <c r="AQ8" i="8"/>
  <c r="AF8" i="8"/>
  <c r="AY6" i="8"/>
  <c r="AN6" i="8"/>
  <c r="AN19" i="8"/>
  <c r="AC19" i="8"/>
  <c r="AN15" i="8"/>
  <c r="AC15" i="8"/>
  <c r="AN11" i="8"/>
  <c r="AC11" i="8"/>
  <c r="AY6" i="21"/>
  <c r="AC6" i="21"/>
  <c r="AN6" i="21"/>
  <c r="AI8" i="21"/>
  <c r="AT8" i="21"/>
  <c r="X8" i="21"/>
  <c r="AM10" i="21"/>
  <c r="AB10" i="21"/>
  <c r="AM12" i="21"/>
  <c r="AX12" i="21"/>
  <c r="AN15" i="21"/>
  <c r="AC15" i="21"/>
  <c r="AY15" i="21"/>
  <c r="AX17" i="21"/>
  <c r="AB17" i="21"/>
  <c r="AM17" i="21"/>
  <c r="AI20" i="21"/>
  <c r="AT20" i="21"/>
  <c r="X20" i="21"/>
  <c r="AQ7" i="21"/>
  <c r="U7" i="21"/>
  <c r="AF7" i="21"/>
  <c r="AF16" i="21"/>
  <c r="U16" i="21"/>
  <c r="AF12" i="21"/>
  <c r="U12" i="21"/>
  <c r="AF8" i="21"/>
  <c r="U8" i="21"/>
  <c r="AG19" i="21"/>
  <c r="AR19" i="21"/>
  <c r="V19" i="21"/>
  <c r="AG15" i="21"/>
  <c r="AR15" i="21"/>
  <c r="V15" i="21"/>
  <c r="AG11" i="21"/>
  <c r="AR11" i="21"/>
  <c r="V11" i="21"/>
  <c r="AG7" i="21"/>
  <c r="AR7" i="21"/>
  <c r="V7" i="21"/>
  <c r="AS18" i="21"/>
  <c r="W18" i="21"/>
  <c r="AS14" i="21"/>
  <c r="W14" i="21"/>
  <c r="AS10" i="21"/>
  <c r="W10" i="21"/>
  <c r="AS21" i="21"/>
  <c r="AH21" i="21"/>
  <c r="W21" i="21"/>
  <c r="AU21" i="21"/>
  <c r="AJ21" i="21"/>
  <c r="Y21" i="21"/>
  <c r="AC12" i="8"/>
  <c r="AC20" i="8"/>
  <c r="AN16" i="8"/>
  <c r="AH13" i="8"/>
  <c r="AG8" i="8"/>
  <c r="AQ18" i="8"/>
  <c r="AS12" i="8"/>
  <c r="AH22" i="8"/>
  <c r="AT17" i="8"/>
  <c r="X17" i="8"/>
  <c r="AB12" i="21"/>
  <c r="W7" i="21"/>
  <c r="AF17" i="21"/>
  <c r="AH6" i="21"/>
  <c r="AQ16" i="21"/>
  <c r="AX10" i="21"/>
  <c r="Z22" i="21"/>
  <c r="AH17" i="8"/>
  <c r="AG12" i="8"/>
  <c r="AS16" i="8"/>
  <c r="AQ6" i="8"/>
  <c r="W11" i="21"/>
  <c r="U6" i="21"/>
  <c r="AM15" i="21"/>
  <c r="AH10" i="21"/>
  <c r="AQ20" i="21"/>
  <c r="AK22" i="21"/>
  <c r="AT17" i="21"/>
  <c r="X17" i="21"/>
  <c r="AI17" i="21"/>
  <c r="AI10" i="21"/>
  <c r="X10" i="21"/>
  <c r="AT10" i="21"/>
  <c r="AT19" i="21"/>
  <c r="X19" i="21"/>
  <c r="AI19" i="21"/>
  <c r="AI7" i="8"/>
  <c r="X7" i="8"/>
  <c r="AT7" i="8"/>
  <c r="AT13" i="8"/>
  <c r="AI13" i="8"/>
  <c r="X13" i="8"/>
  <c r="AT9" i="8"/>
  <c r="AI9" i="8"/>
  <c r="AS7" i="8"/>
  <c r="AH7" i="8"/>
  <c r="AX11" i="21"/>
  <c r="AB11" i="21"/>
  <c r="AM18" i="21"/>
  <c r="AB18" i="21"/>
  <c r="AQ19" i="21"/>
  <c r="U19" i="21"/>
  <c r="AF19" i="21"/>
  <c r="AQ11" i="21"/>
  <c r="U11" i="21"/>
  <c r="AF11" i="21"/>
  <c r="AR18" i="21"/>
  <c r="V18" i="21"/>
  <c r="AG18" i="21"/>
  <c r="AR10" i="21"/>
  <c r="V10" i="21"/>
  <c r="AG10" i="21"/>
  <c r="AH13" i="21"/>
  <c r="W13" i="21"/>
  <c r="AH9" i="21"/>
  <c r="W9" i="21"/>
  <c r="AC10" i="8"/>
  <c r="AN14" i="8"/>
  <c r="AY7" i="8"/>
  <c r="AT13" i="21"/>
  <c r="X13" i="21"/>
  <c r="AI13" i="21"/>
  <c r="AY16" i="21"/>
  <c r="AC16" i="21"/>
  <c r="AN16" i="21"/>
  <c r="AY8" i="21"/>
  <c r="AC8" i="21"/>
  <c r="AN8" i="21"/>
  <c r="AT15" i="21"/>
  <c r="X15" i="21"/>
  <c r="AI15" i="21"/>
  <c r="Q7" i="8"/>
  <c r="AU22" i="8"/>
  <c r="AJ22" i="8"/>
  <c r="Y22" i="8"/>
  <c r="AI20" i="8"/>
  <c r="X20" i="8"/>
  <c r="AT20" i="8"/>
  <c r="AI16" i="8"/>
  <c r="X16" i="8"/>
  <c r="AT16" i="8"/>
  <c r="AT12" i="8"/>
  <c r="AI12" i="8"/>
  <c r="X12" i="8"/>
  <c r="AT8" i="8"/>
  <c r="AI8" i="8"/>
  <c r="X8" i="8"/>
  <c r="AY8" i="8"/>
  <c r="AN8" i="8"/>
  <c r="AN17" i="8"/>
  <c r="AC17" i="8"/>
  <c r="AN13" i="8"/>
  <c r="AC13" i="8"/>
  <c r="AN9" i="8"/>
  <c r="AC9" i="8"/>
  <c r="AT5" i="21"/>
  <c r="AI5" i="21"/>
  <c r="X5" i="21"/>
  <c r="AX7" i="21"/>
  <c r="AB7" i="21"/>
  <c r="AN9" i="21"/>
  <c r="AY9" i="21"/>
  <c r="AC9" i="21"/>
  <c r="AM14" i="21"/>
  <c r="AB14" i="21"/>
  <c r="AM16" i="21"/>
  <c r="AX16" i="21"/>
  <c r="AX19" i="21"/>
  <c r="AB19" i="21"/>
  <c r="AF18" i="21"/>
  <c r="AQ18" i="21"/>
  <c r="AF14" i="21"/>
  <c r="AQ14" i="21"/>
  <c r="AF10" i="21"/>
  <c r="AQ10" i="21"/>
  <c r="AR6" i="21"/>
  <c r="V6" i="21"/>
  <c r="AG6" i="21"/>
  <c r="AG17" i="21"/>
  <c r="V17" i="21"/>
  <c r="AR17" i="21"/>
  <c r="AG13" i="21"/>
  <c r="V13" i="21"/>
  <c r="AR13" i="21"/>
  <c r="AG9" i="21"/>
  <c r="V9" i="21"/>
  <c r="AR9" i="21"/>
  <c r="AS20" i="21"/>
  <c r="W20" i="21"/>
  <c r="AH20" i="21"/>
  <c r="AS16" i="21"/>
  <c r="W16" i="21"/>
  <c r="AH16" i="21"/>
  <c r="AS12" i="21"/>
  <c r="W12" i="21"/>
  <c r="AH12" i="21"/>
  <c r="AS8" i="21"/>
  <c r="W8" i="21"/>
  <c r="AH8" i="21"/>
  <c r="AT21" i="21"/>
  <c r="AI21" i="21"/>
  <c r="X21" i="21"/>
  <c r="AC8" i="8"/>
  <c r="AC16" i="8"/>
  <c r="AN12" i="8"/>
  <c r="AN20" i="8"/>
  <c r="AY13" i="8"/>
  <c r="AG16" i="8"/>
  <c r="AS20" i="8"/>
  <c r="AQ10" i="8"/>
  <c r="W22" i="8"/>
  <c r="AB20" i="21"/>
  <c r="W15" i="21"/>
  <c r="U10" i="21"/>
  <c r="AM19" i="21"/>
  <c r="AH14" i="21"/>
  <c r="AF9" i="21"/>
  <c r="AX18" i="21"/>
  <c r="AS13" i="21"/>
  <c r="AQ8" i="21"/>
</calcChain>
</file>

<file path=xl/sharedStrings.xml><?xml version="1.0" encoding="utf-8"?>
<sst xmlns="http://schemas.openxmlformats.org/spreadsheetml/2006/main" count="292" uniqueCount="117">
  <si>
    <t>学年</t>
    <rPh sb="0" eb="2">
      <t>ガクネン</t>
    </rPh>
    <phoneticPr fontId="2"/>
  </si>
  <si>
    <t>年度当初の作業</t>
    <rPh sb="0" eb="2">
      <t>ネンド</t>
    </rPh>
    <rPh sb="2" eb="4">
      <t>トウショ</t>
    </rPh>
    <rPh sb="5" eb="7">
      <t>サギョウ</t>
    </rPh>
    <phoneticPr fontId="2"/>
  </si>
  <si>
    <t>１．</t>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</si>
  <si>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</si>
  <si>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</si>
  <si>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</si>
  <si>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連絡者名</t>
    <rPh sb="0" eb="3">
      <t>レンラクシャ</t>
    </rPh>
    <rPh sb="3" eb="4">
      <t>メイ</t>
    </rPh>
    <phoneticPr fontId="2"/>
  </si>
  <si>
    <t>２．</t>
    <phoneticPr fontId="2"/>
  </si>
  <si>
    <t>３．</t>
    <phoneticPr fontId="2"/>
  </si>
  <si>
    <t>４．</t>
    <phoneticPr fontId="2"/>
  </si>
  <si>
    <t>各大会ごとの作業</t>
    <rPh sb="0" eb="3">
      <t>カクタイカイ</t>
    </rPh>
    <rPh sb="6" eb="8">
      <t>サギョウ</t>
    </rPh>
    <phoneticPr fontId="2"/>
  </si>
  <si>
    <t>大会名</t>
    <rPh sb="0" eb="2">
      <t>タイカイ</t>
    </rPh>
    <rPh sb="2" eb="3">
      <t>ガッコウメイ</t>
    </rPh>
    <phoneticPr fontId="2"/>
  </si>
  <si>
    <t>※この画面で記入したデータは、自動的に男子・女子の申込書に書き込まれます。</t>
    <rPh sb="3" eb="5">
      <t>ガメン</t>
    </rPh>
    <rPh sb="6" eb="8">
      <t>キニュウ</t>
    </rPh>
    <rPh sb="15" eb="18">
      <t>ジドウテキ</t>
    </rPh>
    <rPh sb="19" eb="21">
      <t>ダンシ</t>
    </rPh>
    <rPh sb="22" eb="24">
      <t>ジョシ</t>
    </rPh>
    <rPh sb="25" eb="28">
      <t>モウシコミショ</t>
    </rPh>
    <rPh sb="29" eb="30">
      <t>カ</t>
    </rPh>
    <rPh sb="31" eb="32">
      <t>コ</t>
    </rPh>
    <phoneticPr fontId="2"/>
  </si>
  <si>
    <t>※半角文字　963-1122</t>
    <rPh sb="1" eb="3">
      <t>ハンカク</t>
    </rPh>
    <rPh sb="3" eb="5">
      <t>モジ</t>
    </rPh>
    <phoneticPr fontId="2"/>
  </si>
  <si>
    <t>参  加  申  込  書</t>
    <rPh sb="0" eb="4">
      <t>サンカ</t>
    </rPh>
    <rPh sb="6" eb="13">
      <t>モウシコミショ</t>
    </rPh>
    <phoneticPr fontId="14"/>
  </si>
  <si>
    <t>ふりがな</t>
    <phoneticPr fontId="14"/>
  </si>
  <si>
    <t>男</t>
    <rPh sb="0" eb="1">
      <t>オトコ</t>
    </rPh>
    <phoneticPr fontId="2"/>
  </si>
  <si>
    <t>・</t>
    <phoneticPr fontId="2"/>
  </si>
  <si>
    <t>女</t>
    <rPh sb="0" eb="1">
      <t>ジョ</t>
    </rPh>
    <phoneticPr fontId="2"/>
  </si>
  <si>
    <t>〒</t>
    <phoneticPr fontId="14"/>
  </si>
  <si>
    <t>学 校 名</t>
    <rPh sb="0" eb="3">
      <t>ガッコウ</t>
    </rPh>
    <rPh sb="4" eb="5">
      <t>メイ</t>
    </rPh>
    <phoneticPr fontId="14"/>
  </si>
  <si>
    <t>学  校</t>
    <rPh sb="0" eb="4">
      <t>ガッコウ</t>
    </rPh>
    <phoneticPr fontId="14"/>
  </si>
  <si>
    <t>略    称</t>
    <rPh sb="0" eb="1">
      <t>リャク</t>
    </rPh>
    <rPh sb="5" eb="6">
      <t>ショウ</t>
    </rPh>
    <phoneticPr fontId="14"/>
  </si>
  <si>
    <t>＊</t>
    <phoneticPr fontId="2"/>
  </si>
  <si>
    <t>所在地</t>
    <rPh sb="0" eb="3">
      <t>ショザイチ</t>
    </rPh>
    <phoneticPr fontId="14"/>
  </si>
  <si>
    <t>TEL</t>
    <phoneticPr fontId="14"/>
  </si>
  <si>
    <t>(４文字まで)</t>
    <rPh sb="2" eb="4">
      <t>モジ</t>
    </rPh>
    <phoneticPr fontId="14"/>
  </si>
  <si>
    <t>FAX</t>
    <phoneticPr fontId="14"/>
  </si>
  <si>
    <t>チームID</t>
    <phoneticPr fontId="14"/>
  </si>
  <si>
    <t>連 絡 先</t>
    <rPh sb="0" eb="5">
      <t>レンラクサキ</t>
    </rPh>
    <phoneticPr fontId="14"/>
  </si>
  <si>
    <t>A.コーチ</t>
    <phoneticPr fontId="14"/>
  </si>
  <si>
    <t>氏　　名</t>
    <rPh sb="0" eb="1">
      <t>シ</t>
    </rPh>
    <rPh sb="3" eb="4">
      <t>メイ</t>
    </rPh>
    <phoneticPr fontId="2"/>
  </si>
  <si>
    <t>コ ー チ</t>
    <phoneticPr fontId="14"/>
  </si>
  <si>
    <t>ﾏﾈｰｼﾞｬｰ</t>
    <phoneticPr fontId="14"/>
  </si>
  <si>
    <t>氏    名</t>
    <rPh sb="0" eb="6">
      <t>シメイ</t>
    </rPh>
    <phoneticPr fontId="14"/>
  </si>
  <si>
    <t>No.</t>
    <phoneticPr fontId="14"/>
  </si>
  <si>
    <t>競技者氏名</t>
    <rPh sb="0" eb="3">
      <t>キョウギシャ</t>
    </rPh>
    <rPh sb="3" eb="5">
      <t>シメイ</t>
    </rPh>
    <phoneticPr fontId="14"/>
  </si>
  <si>
    <t>月</t>
    <rPh sb="0" eb="1">
      <t>ツキ</t>
    </rPh>
    <phoneticPr fontId="14"/>
  </si>
  <si>
    <t>日</t>
    <rPh sb="0" eb="1">
      <t>ニチ</t>
    </rPh>
    <phoneticPr fontId="14"/>
  </si>
  <si>
    <t>コーチ</t>
    <phoneticPr fontId="2"/>
  </si>
  <si>
    <t>マネージャー</t>
    <phoneticPr fontId="2"/>
  </si>
  <si>
    <t>連絡者
氏  名</t>
    <rPh sb="0" eb="3">
      <t>レンラクシャ</t>
    </rPh>
    <rPh sb="4" eb="5">
      <t>シ</t>
    </rPh>
    <rPh sb="7" eb="8">
      <t>メイ</t>
    </rPh>
    <phoneticPr fontId="14"/>
  </si>
  <si>
    <t>ＦＡＸ番号</t>
    <rPh sb="3" eb="5">
      <t>バンゴウ</t>
    </rPh>
    <phoneticPr fontId="2"/>
  </si>
  <si>
    <t>年</t>
    <rPh sb="0" eb="1">
      <t>ネン</t>
    </rPh>
    <phoneticPr fontId="14"/>
  </si>
  <si>
    <t>身長(cm)</t>
  </si>
  <si>
    <t>同意</t>
    <rPh sb="0" eb="2">
      <t>ドウイ</t>
    </rPh>
    <phoneticPr fontId="2"/>
  </si>
  <si>
    <t>印</t>
    <rPh sb="0" eb="1">
      <t>イン</t>
    </rPh>
    <phoneticPr fontId="2"/>
  </si>
  <si>
    <t>※半角文字　024-900-００００</t>
    <rPh sb="1" eb="3">
      <t>ハンカク</t>
    </rPh>
    <rPh sb="3" eb="5">
      <t>モジ</t>
    </rPh>
    <phoneticPr fontId="2"/>
  </si>
  <si>
    <t>※半角文字　024-900-1111</t>
    <rPh sb="1" eb="3">
      <t>ハンカク</t>
    </rPh>
    <rPh sb="3" eb="5">
      <t>モジ</t>
    </rPh>
    <phoneticPr fontId="2"/>
  </si>
  <si>
    <t>※各生徒の氏名，学年，身長等は各画面にて入力ください。</t>
    <rPh sb="1" eb="2">
      <t>カク</t>
    </rPh>
    <rPh sb="2" eb="4">
      <t>セイト</t>
    </rPh>
    <rPh sb="5" eb="7">
      <t>シメイ</t>
    </rPh>
    <rPh sb="8" eb="10">
      <t>ガクネン</t>
    </rPh>
    <rPh sb="11" eb="13">
      <t>シンチョウ</t>
    </rPh>
    <rPh sb="13" eb="14">
      <t>トウ</t>
    </rPh>
    <rPh sb="15" eb="16">
      <t>カク</t>
    </rPh>
    <rPh sb="16" eb="18">
      <t>ガメン</t>
    </rPh>
    <rPh sb="20" eb="22">
      <t>ニュウリョク</t>
    </rPh>
    <phoneticPr fontId="2"/>
  </si>
  <si>
    <t>※連絡者名はスペースを含めて７文字で入力ください。</t>
    <rPh sb="1" eb="4">
      <t>レンラクシャ</t>
    </rPh>
    <rPh sb="4" eb="5">
      <t>メイ</t>
    </rPh>
    <rPh sb="11" eb="12">
      <t>フク</t>
    </rPh>
    <rPh sb="15" eb="17">
      <t>モジ</t>
    </rPh>
    <rPh sb="18" eb="20">
      <t>ニュウリョク</t>
    </rPh>
    <phoneticPr fontId="2"/>
  </si>
  <si>
    <t>チームID</t>
    <phoneticPr fontId="14"/>
  </si>
  <si>
    <t>コ ー チ</t>
    <phoneticPr fontId="14"/>
  </si>
  <si>
    <t>〒</t>
    <phoneticPr fontId="14"/>
  </si>
  <si>
    <t>TEL</t>
    <phoneticPr fontId="14"/>
  </si>
  <si>
    <t>FAX</t>
    <phoneticPr fontId="14"/>
  </si>
  <si>
    <t>※代表者名はスペースを含めて７文字で入力ください。</t>
    <rPh sb="1" eb="4">
      <t>ダイヒョウシャ</t>
    </rPh>
    <rPh sb="4" eb="5">
      <t>メイ</t>
    </rPh>
    <rPh sb="11" eb="12">
      <t>フク</t>
    </rPh>
    <rPh sb="15" eb="17">
      <t>モジ</t>
    </rPh>
    <rPh sb="18" eb="20">
      <t>ニュウリョク</t>
    </rPh>
    <phoneticPr fontId="2"/>
  </si>
  <si>
    <t>◇上記の通り参加の申込みをいたします。</t>
    <rPh sb="1" eb="3">
      <t>ジョウキ</t>
    </rPh>
    <rPh sb="4" eb="5">
      <t>トオ</t>
    </rPh>
    <rPh sb="6" eb="8">
      <t>サンカ</t>
    </rPh>
    <rPh sb="9" eb="11">
      <t>モウシコ</t>
    </rPh>
    <phoneticPr fontId="14"/>
  </si>
  <si>
    <t>＊</t>
    <phoneticPr fontId="2"/>
  </si>
  <si>
    <t>令和</t>
    <rPh sb="0" eb="2">
      <t>レイワ</t>
    </rPh>
    <phoneticPr fontId="14"/>
  </si>
  <si>
    <t>元</t>
    <rPh sb="0" eb="1">
      <t>ゲン</t>
    </rPh>
    <phoneticPr fontId="2"/>
  </si>
  <si>
    <t>令和</t>
    <rPh sb="0" eb="2">
      <t>レイワ</t>
    </rPh>
    <phoneticPr fontId="2"/>
  </si>
  <si>
    <t>2019年改訂版</t>
    <rPh sb="4" eb="5">
      <t>ネン</t>
    </rPh>
    <rPh sb="5" eb="7">
      <t>カイテイ</t>
    </rPh>
    <rPh sb="7" eb="8">
      <t>バン</t>
    </rPh>
    <phoneticPr fontId="2"/>
  </si>
  <si>
    <t xml:space="preserve"> </t>
    <phoneticPr fontId="2"/>
  </si>
  <si>
    <t>チーム名</t>
    <rPh sb="3" eb="4">
      <t>メイ</t>
    </rPh>
    <phoneticPr fontId="2"/>
  </si>
  <si>
    <t>選手氏名</t>
    <rPh sb="0" eb="1">
      <t>セン</t>
    </rPh>
    <phoneticPr fontId="2"/>
  </si>
  <si>
    <t>氏　　 名</t>
    <rPh sb="0" eb="1">
      <t>シ</t>
    </rPh>
    <rPh sb="4" eb="5">
      <t>メイ</t>
    </rPh>
    <phoneticPr fontId="2"/>
  </si>
  <si>
    <t>CAP</t>
    <phoneticPr fontId="2"/>
  </si>
  <si>
    <t>No.</t>
    <phoneticPr fontId="2"/>
  </si>
  <si>
    <t>※キャプテンは「ＣＡＰ」欄に「１」を入力する</t>
    <rPh sb="12" eb="13">
      <t>ラン</t>
    </rPh>
    <rPh sb="18" eb="20">
      <t>ニュウリョク</t>
    </rPh>
    <phoneticPr fontId="2"/>
  </si>
  <si>
    <t>コーチ</t>
    <phoneticPr fontId="2"/>
  </si>
  <si>
    <t>Ａ．コーチ</t>
    <phoneticPr fontId="2"/>
  </si>
  <si>
    <t>ｒ</t>
    <phoneticPr fontId="2"/>
  </si>
  <si>
    <t>メンバーI　D</t>
  </si>
  <si>
    <t>Licence no.</t>
    <phoneticPr fontId="2"/>
  </si>
  <si>
    <t>ユニフォーム番号</t>
    <rPh sb="6" eb="8">
      <t>バンゴウ</t>
    </rPh>
    <phoneticPr fontId="2"/>
  </si>
  <si>
    <t>メンバーI　D</t>
    <phoneticPr fontId="2"/>
  </si>
  <si>
    <t>ユニフォーム番号</t>
    <rPh sb="6" eb="8">
      <t>バンゴウ</t>
    </rPh>
    <phoneticPr fontId="14"/>
  </si>
  <si>
    <t>0</t>
    <phoneticPr fontId="2"/>
  </si>
  <si>
    <t>○</t>
    <phoneticPr fontId="2"/>
  </si>
  <si>
    <t>県○中○太○郎</t>
    <phoneticPr fontId="2"/>
  </si>
  <si>
    <t>郡○山○一○郎</t>
    <phoneticPr fontId="2"/>
  </si>
  <si>
    <t>山○岡○○○蓮</t>
    <phoneticPr fontId="2"/>
  </si>
  <si>
    <t>遠○藤○昭○人</t>
    <phoneticPr fontId="2"/>
  </si>
  <si>
    <t>遠○藤○昭○人</t>
    <phoneticPr fontId="2"/>
  </si>
  <si>
    <t>○</t>
    <phoneticPr fontId="2"/>
  </si>
  <si>
    <t>代表者名</t>
    <rPh sb="0" eb="3">
      <t>ダイヒョウシャ</t>
    </rPh>
    <rPh sb="3" eb="4">
      <t>メイ</t>
    </rPh>
    <phoneticPr fontId="2"/>
  </si>
  <si>
    <t>大河原○大○輝</t>
    <phoneticPr fontId="2"/>
  </si>
  <si>
    <t>猪○俣○○○翔</t>
    <phoneticPr fontId="2"/>
  </si>
  <si>
    <t>県中地区版スコアシート用　メンバー表</t>
    <rPh sb="0" eb="4">
      <t>ケンチュウチク</t>
    </rPh>
    <rPh sb="4" eb="5">
      <t>バン</t>
    </rPh>
    <rPh sb="11" eb="12">
      <t>ヨウ</t>
    </rPh>
    <rPh sb="17" eb="18">
      <t>ヒョウ</t>
    </rPh>
    <phoneticPr fontId="2"/>
  </si>
  <si>
    <t>　チーム名を入力すると、「選手氏名」の後に表示されます。　例：選手氏名(○○中学校)　・・・　のように表示されます。ＴＯが貼り付けミスを防ぐため工夫しました。</t>
    <rPh sb="4" eb="5">
      <t>メイ</t>
    </rPh>
    <rPh sb="6" eb="8">
      <t>ニュウリョク</t>
    </rPh>
    <rPh sb="13" eb="15">
      <t>センシュ</t>
    </rPh>
    <rPh sb="15" eb="17">
      <t>シメイ</t>
    </rPh>
    <rPh sb="19" eb="20">
      <t>アト</t>
    </rPh>
    <rPh sb="21" eb="23">
      <t>ヒョウジ</t>
    </rPh>
    <rPh sb="29" eb="30">
      <t>レイ</t>
    </rPh>
    <rPh sb="31" eb="33">
      <t>センシュ</t>
    </rPh>
    <rPh sb="33" eb="35">
      <t>シメイ</t>
    </rPh>
    <rPh sb="38" eb="41">
      <t>チュウガッコウ</t>
    </rPh>
    <rPh sb="51" eb="53">
      <t>ヒョウジ</t>
    </rPh>
    <rPh sb="61" eb="62">
      <t>ハ</t>
    </rPh>
    <rPh sb="63" eb="64">
      <t>ツ</t>
    </rPh>
    <rPh sb="68" eb="69">
      <t>フセ</t>
    </rPh>
    <rPh sb="72" eb="74">
      <t>クフウ</t>
    </rPh>
    <phoneticPr fontId="26"/>
  </si>
  <si>
    <t>　チーム名を入力すると、「選手氏名」の後に表示されます。　例：選手氏名(○○中学校)　・・・　のように表示されます。ＴＯが貼り付けミスを防ぐため工夫しました。</t>
    <rPh sb="4" eb="5">
      <t>メイ</t>
    </rPh>
    <rPh sb="6" eb="8">
      <t>ニュウリョク</t>
    </rPh>
    <rPh sb="13" eb="15">
      <t>センシュ</t>
    </rPh>
    <rPh sb="15" eb="17">
      <t>シメイ</t>
    </rPh>
    <rPh sb="19" eb="20">
      <t>アト</t>
    </rPh>
    <rPh sb="21" eb="23">
      <t>ヒョウジ</t>
    </rPh>
    <rPh sb="29" eb="30">
      <t>レイ</t>
    </rPh>
    <rPh sb="31" eb="33">
      <t>センシュ</t>
    </rPh>
    <rPh sb="33" eb="35">
      <t>シメイ</t>
    </rPh>
    <rPh sb="38" eb="39">
      <t>チュウ</t>
    </rPh>
    <rPh sb="39" eb="41">
      <t>ガッコウ</t>
    </rPh>
    <rPh sb="51" eb="53">
      <t>ヒョウジ</t>
    </rPh>
    <rPh sb="61" eb="62">
      <t>ハ</t>
    </rPh>
    <rPh sb="63" eb="64">
      <t>ツ</t>
    </rPh>
    <rPh sb="68" eb="69">
      <t>フセ</t>
    </rPh>
    <rPh sb="72" eb="74">
      <t>クフウ</t>
    </rPh>
    <phoneticPr fontId="26"/>
  </si>
  <si>
    <t>所在地</t>
    <rPh sb="0" eb="3">
      <t>ショザイチ</t>
    </rPh>
    <phoneticPr fontId="2"/>
  </si>
  <si>
    <t>代表者</t>
    <rPh sb="0" eb="3">
      <t>ダイヒョウシャ</t>
    </rPh>
    <phoneticPr fontId="2"/>
  </si>
  <si>
    <t>※　このメンバー表はそのままスコアシートに貼り付けるので、規格・サイズを変えないでください。（Ｂ５サイズの紙に印刷するように設定されています。Ａ４版に拡大するとはみ出してしまいます。ご注意ください）なお、エクセルの都合上、ＩＤ番号が左揃えになった場合は、「中央揃え」に設定して下さい。</t>
    <rPh sb="8" eb="9">
      <t>ヒョウ</t>
    </rPh>
    <rPh sb="21" eb="22">
      <t>ハ</t>
    </rPh>
    <rPh sb="23" eb="24">
      <t>ツ</t>
    </rPh>
    <rPh sb="29" eb="31">
      <t>キカク</t>
    </rPh>
    <rPh sb="36" eb="37">
      <t>カ</t>
    </rPh>
    <rPh sb="53" eb="54">
      <t>カミ</t>
    </rPh>
    <rPh sb="55" eb="57">
      <t>インサツ</t>
    </rPh>
    <rPh sb="62" eb="64">
      <t>セッテイ</t>
    </rPh>
    <rPh sb="73" eb="74">
      <t>バン</t>
    </rPh>
    <rPh sb="75" eb="77">
      <t>カクダイ</t>
    </rPh>
    <rPh sb="82" eb="83">
      <t>ダ</t>
    </rPh>
    <rPh sb="92" eb="94">
      <t>チュウイ</t>
    </rPh>
    <rPh sb="107" eb="110">
      <t>ツゴウジョウ</t>
    </rPh>
    <rPh sb="113" eb="115">
      <t>バンゴウ</t>
    </rPh>
    <rPh sb="123" eb="125">
      <t>バアイ</t>
    </rPh>
    <rPh sb="128" eb="130">
      <t>チュウオウ</t>
    </rPh>
    <rPh sb="130" eb="131">
      <t>ゾロ</t>
    </rPh>
    <rPh sb="134" eb="136">
      <t>セッテイ</t>
    </rPh>
    <rPh sb="138" eb="139">
      <t>クダ</t>
    </rPh>
    <phoneticPr fontId="2"/>
  </si>
  <si>
    <t>チーム責任者</t>
    <rPh sb="3" eb="5">
      <t>セキニン</t>
    </rPh>
    <rPh sb="5" eb="6">
      <t>シャ</t>
    </rPh>
    <phoneticPr fontId="14"/>
  </si>
  <si>
    <t>チーム責任者</t>
    <rPh sb="3" eb="6">
      <t>セキニンシャ</t>
    </rPh>
    <phoneticPr fontId="14"/>
  </si>
  <si>
    <t>その他の登録選手（ベンチに入っていない選手）</t>
    <rPh sb="2" eb="3">
      <t>タ</t>
    </rPh>
    <rPh sb="4" eb="6">
      <t>トウロク</t>
    </rPh>
    <rPh sb="6" eb="8">
      <t>センシュ</t>
    </rPh>
    <rPh sb="13" eb="14">
      <t>ハイ</t>
    </rPh>
    <rPh sb="19" eb="21">
      <t>センシュ</t>
    </rPh>
    <phoneticPr fontId="2"/>
  </si>
  <si>
    <t>氏　　　名</t>
    <rPh sb="0" eb="1">
      <t>シ</t>
    </rPh>
    <rPh sb="4" eb="5">
      <t>メイ</t>
    </rPh>
    <phoneticPr fontId="2"/>
  </si>
  <si>
    <t>代 表 者</t>
    <rPh sb="0" eb="1">
      <t>ダイ</t>
    </rPh>
    <rPh sb="2" eb="3">
      <t>オモテ</t>
    </rPh>
    <rPh sb="4" eb="5">
      <t>モノ</t>
    </rPh>
    <phoneticPr fontId="2"/>
  </si>
  <si>
    <t>郡山第七中学校</t>
    <rPh sb="0" eb="2">
      <t>コオリヤマ</t>
    </rPh>
    <rPh sb="2" eb="3">
      <t>ダイ</t>
    </rPh>
    <rPh sb="3" eb="4">
      <t>シチ</t>
    </rPh>
    <rPh sb="4" eb="5">
      <t>チュウ</t>
    </rPh>
    <rPh sb="5" eb="7">
      <t>ガッコウ</t>
    </rPh>
    <phoneticPr fontId="2"/>
  </si>
  <si>
    <t>ID</t>
    <phoneticPr fontId="2"/>
  </si>
  <si>
    <t>級コーチ</t>
    <rPh sb="0" eb="1">
      <t>キュウ</t>
    </rPh>
    <phoneticPr fontId="2"/>
  </si>
  <si>
    <t>選　　　　　　　　　　手</t>
    <rPh sb="0" eb="1">
      <t>セン</t>
    </rPh>
    <rPh sb="11" eb="12">
      <t>テ</t>
    </rPh>
    <phoneticPr fontId="2"/>
  </si>
  <si>
    <t>番号</t>
    <rPh sb="0" eb="2">
      <t>バンゴウ</t>
    </rPh>
    <phoneticPr fontId="2"/>
  </si>
  <si>
    <t>競 技 者 氏 名</t>
    <rPh sb="0" eb="1">
      <t>セリ</t>
    </rPh>
    <rPh sb="2" eb="3">
      <t>ワザ</t>
    </rPh>
    <rPh sb="4" eb="5">
      <t>モノ</t>
    </rPh>
    <rPh sb="6" eb="7">
      <t>シ</t>
    </rPh>
    <rPh sb="8" eb="9">
      <t>メイ</t>
    </rPh>
    <phoneticPr fontId="2"/>
  </si>
  <si>
    <t>学　年</t>
    <rPh sb="0" eb="1">
      <t>ガク</t>
    </rPh>
    <rPh sb="2" eb="3">
      <t>トシ</t>
    </rPh>
    <phoneticPr fontId="2"/>
  </si>
  <si>
    <t>身　長</t>
    <rPh sb="0" eb="1">
      <t>ミ</t>
    </rPh>
    <rPh sb="2" eb="3">
      <t>チョウ</t>
    </rPh>
    <phoneticPr fontId="2"/>
  </si>
  <si>
    <t>チーム責任者</t>
    <rPh sb="3" eb="6">
      <t>セキニンシャ</t>
    </rPh>
    <phoneticPr fontId="2"/>
  </si>
  <si>
    <t>ここには写真を貼り付けないでください。</t>
    <phoneticPr fontId="2"/>
  </si>
  <si>
    <t>写真だけのデータを別添してください。</t>
    <rPh sb="0" eb="2">
      <t>シャシン</t>
    </rPh>
    <rPh sb="9" eb="11">
      <t>ベッテン</t>
    </rPh>
    <phoneticPr fontId="2"/>
  </si>
  <si>
    <t>Ｔ</t>
  </si>
  <si>
    <t>ここには写真を貼り付けないでください。</t>
    <phoneticPr fontId="2"/>
  </si>
  <si>
    <t>Ｎｏ.</t>
    <phoneticPr fontId="2"/>
  </si>
  <si>
    <t>A･コーチ</t>
    <phoneticPr fontId="2"/>
  </si>
  <si>
    <t>A･コーチ</t>
    <phoneticPr fontId="2"/>
  </si>
  <si>
    <t>同意</t>
    <rPh sb="0" eb="2">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</si>
</sst>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6"/>
      <color indexed="48"/>
      <name val="ＭＳ Ｐ明朝"/>
      <family val="1"/>
      <charset val="128"/>
    </font>
    <font>
      <b/>
      <sz val="11"/>
      <color indexed="63"/>
      <name val="ＭＳ Ｐ明朝"/>
      <family val="1"/>
      <charset val="128"/>
    </font>
    <font>
      <b/>
      <sz val="14"/>
      <color indexed="10"/>
      <name val="ＭＳ Ｐ明朝"/>
      <family val="1"/>
      <charset val="128"/>
    </font>
    <font>
      <b/>
      <sz val="11"/>
      <color indexed="10"/>
      <name val="ＭＳ Ｐ明朝"/>
      <family val="1"/>
      <charset val="128"/>
    </font>
    <font>
      <sz val="11"/>
      <name val="ＭＳ 明朝"/>
      <family val="1"/>
      <charset val="128"/>
    </font>
    <font>
      <sz val="10"/>
      <name val="Arial"/>
      <family val="2"/>
    </font>
    <font>
      <u/>
      <sz val="11"/>
      <color indexed="12"/>
      <name val="ＭＳ Ｐゴシック"/>
      <family val="3"/>
      <charset val="128"/>
    </font>
    <font>
      <sz val="11"/>
      <name val="ＭＳ ゴシック"/>
      <family val="3"/>
      <charset val="128"/>
    </font>
    <font>
      <sz val="14"/>
      <name val="ＭＳ ゴシック"/>
      <family val="3"/>
      <charset val="128"/>
    </font>
    <font>
      <sz val="6"/>
      <name val="ＭＳ Ｐ明朝"/>
      <family val="1"/>
      <charset val="128"/>
    </font>
    <font>
      <sz val="18"/>
      <name val="ＭＳ ゴシック"/>
      <family val="3"/>
      <charset val="128"/>
    </font>
    <font>
      <sz val="8"/>
      <name val="ＭＳ ゴシック"/>
      <family val="3"/>
      <charset val="128"/>
    </font>
    <font>
      <sz val="10"/>
      <name val="ＭＳ ゴシック"/>
      <family val="3"/>
      <charset val="128"/>
    </font>
    <font>
      <sz val="12"/>
      <name val="ＭＳ ゴシック"/>
      <family val="3"/>
      <charset val="128"/>
    </font>
    <font>
      <sz val="16"/>
      <name val="ＭＳ ゴシック"/>
      <family val="3"/>
      <charset val="128"/>
    </font>
    <font>
      <sz val="16"/>
      <name val="ＭＳ Ｐゴシック"/>
      <family val="3"/>
      <charset val="128"/>
    </font>
    <font>
      <sz val="8"/>
      <name val="ＭＳ Ｐ明朝"/>
      <family val="1"/>
      <charset val="128"/>
    </font>
    <font>
      <sz val="14"/>
      <name val="ＭＳ Ｐ明朝"/>
      <family val="1"/>
      <charset val="128"/>
    </font>
    <font>
      <sz val="16"/>
      <name val="ＭＳ Ｐ明朝"/>
      <family val="1"/>
      <charset val="128"/>
    </font>
    <font>
      <b/>
      <sz val="18"/>
      <name val="ＭＳ Ｐゴシック"/>
      <family val="3"/>
      <charset val="128"/>
    </font>
    <font>
      <b/>
      <sz val="26"/>
      <name val="ＭＳ Ｐゴシック"/>
      <family val="3"/>
      <charset val="128"/>
    </font>
    <font>
      <sz val="10"/>
      <color indexed="10"/>
      <name val="ＭＳ Ｐゴシック"/>
      <family val="3"/>
      <charset val="128"/>
    </font>
    <font>
      <sz val="14"/>
      <color indexed="10"/>
      <name val="ＭＳ Ｐゴシック"/>
      <family val="3"/>
      <charset val="128"/>
    </font>
    <font>
      <sz val="9"/>
      <name val="ＭＳ Ｐ明朝"/>
      <family val="1"/>
      <charset val="128"/>
    </font>
    <font>
      <i/>
      <sz val="14"/>
      <name val="ＭＳ Ｐゴシック"/>
      <family val="3"/>
      <charset val="128"/>
    </font>
    <font>
      <sz val="12"/>
      <name val="ＭＳ Ｐゴシック"/>
      <family val="3"/>
      <charset val="128"/>
    </font>
    <font>
      <sz val="12"/>
      <color indexed="10"/>
      <name val="ＭＳ Ｐゴシック"/>
      <family val="3"/>
      <charset val="128"/>
    </font>
    <font>
      <sz val="16"/>
      <color indexed="10"/>
      <name val="ＭＳ Ｐゴシック"/>
      <family val="3"/>
      <charset val="128"/>
    </font>
    <font>
      <sz val="16"/>
      <color rgb="FFFF0000"/>
      <name val="ＭＳ Ｐゴシック"/>
      <family val="3"/>
      <charset val="128"/>
      <scheme val="minor"/>
    </font>
    <font>
      <sz val="11"/>
      <color rgb="FF00B0F0"/>
      <name val="ＭＳ Ｐ明朝"/>
      <family val="1"/>
      <charset val="128"/>
    </font>
    <font>
      <b/>
      <sz val="11"/>
      <color rgb="FFFF0000"/>
      <name val="ＭＳ Ｐゴシック"/>
      <family val="3"/>
      <charset val="128"/>
    </font>
    <font>
      <sz val="9"/>
      <name val="ＭＳ ゴシック"/>
      <family val="3"/>
      <charset val="128"/>
    </font>
    <font>
      <sz val="20"/>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51">
    <border>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8"/>
      </left>
      <right/>
      <top/>
      <bottom/>
      <diagonal/>
    </border>
    <border>
      <left/>
      <right style="thin">
        <color indexed="8"/>
      </right>
      <top/>
      <bottom/>
      <diagonal/>
    </border>
    <border>
      <left style="medium">
        <color indexed="8"/>
      </left>
      <right/>
      <top/>
      <bottom style="double">
        <color indexed="64"/>
      </bottom>
      <diagonal/>
    </border>
    <border>
      <left/>
      <right/>
      <top/>
      <bottom style="double">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hair">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8"/>
      </right>
      <top style="thin">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8"/>
      </top>
      <bottom/>
      <diagonal/>
    </border>
    <border>
      <left/>
      <right/>
      <top style="medium">
        <color indexed="8"/>
      </top>
      <bottom/>
      <diagonal/>
    </border>
    <border>
      <left style="thin">
        <color indexed="64"/>
      </left>
      <right/>
      <top/>
      <bottom style="double">
        <color indexed="64"/>
      </bottom>
      <diagonal/>
    </border>
    <border>
      <left/>
      <right style="medium">
        <color indexed="64"/>
      </right>
      <top style="medium">
        <color indexed="8"/>
      </top>
      <bottom/>
      <diagonal/>
    </border>
    <border>
      <left/>
      <right style="medium">
        <color indexed="64"/>
      </right>
      <top/>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8"/>
      </right>
      <top style="double">
        <color indexed="64"/>
      </top>
      <bottom style="medium">
        <color indexed="64"/>
      </bottom>
      <diagonal/>
    </border>
    <border>
      <left style="thin">
        <color indexed="8"/>
      </left>
      <right/>
      <top style="double">
        <color indexed="64"/>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8"/>
      </right>
      <top style="medium">
        <color indexed="64"/>
      </top>
      <bottom/>
      <diagonal/>
    </border>
    <border>
      <left style="medium">
        <color indexed="8"/>
      </left>
      <right/>
      <top style="medium">
        <color indexed="64"/>
      </top>
      <bottom/>
      <diagonal/>
    </border>
    <border>
      <left style="thin">
        <color indexed="8"/>
      </left>
      <right/>
      <top style="medium">
        <color indexed="64"/>
      </top>
      <bottom/>
      <diagonal/>
    </border>
    <border>
      <left style="thin">
        <color indexed="8"/>
      </left>
      <right/>
      <top/>
      <bottom style="thin">
        <color indexed="64"/>
      </bottom>
      <diagonal/>
    </border>
    <border>
      <left/>
      <right style="medium">
        <color indexed="8"/>
      </right>
      <top style="medium">
        <color indexed="64"/>
      </top>
      <bottom/>
      <diagonal/>
    </border>
    <border>
      <left/>
      <right style="medium">
        <color indexed="8"/>
      </right>
      <top/>
      <bottom style="thin">
        <color indexed="64"/>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right/>
      <top style="thin">
        <color indexed="64"/>
      </top>
      <bottom style="double">
        <color indexed="64"/>
      </bottom>
      <diagonal/>
    </border>
    <border>
      <left/>
      <right style="medium">
        <color indexed="8"/>
      </right>
      <top style="thin">
        <color indexed="64"/>
      </top>
      <bottom style="double">
        <color indexed="64"/>
      </bottom>
      <diagonal/>
    </border>
    <border>
      <left style="thin">
        <color indexed="8"/>
      </left>
      <right/>
      <top/>
      <bottom/>
      <diagonal/>
    </border>
    <border>
      <left/>
      <right style="medium">
        <color indexed="8"/>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medium">
        <color indexed="8"/>
      </bottom>
      <diagonal/>
    </border>
    <border>
      <left/>
      <right style="dotted">
        <color indexed="64"/>
      </right>
      <top/>
      <bottom style="medium">
        <color indexed="8"/>
      </bottom>
      <diagonal/>
    </border>
    <border>
      <left style="medium">
        <color indexed="64"/>
      </left>
      <right/>
      <top/>
      <bottom style="medium">
        <color indexed="64"/>
      </bottom>
      <diagonal/>
    </border>
    <border>
      <left/>
      <right style="thin">
        <color indexed="8"/>
      </right>
      <top/>
      <bottom style="medium">
        <color indexed="64"/>
      </bottom>
      <diagonal/>
    </border>
    <border>
      <left style="thin">
        <color indexed="8"/>
      </left>
      <right/>
      <top/>
      <bottom style="medium">
        <color indexed="64"/>
      </bottom>
      <diagonal/>
    </border>
    <border>
      <left/>
      <right style="medium">
        <color indexed="8"/>
      </right>
      <top/>
      <bottom style="medium">
        <color indexed="64"/>
      </bottom>
      <diagonal/>
    </border>
    <border>
      <left/>
      <right style="medium">
        <color indexed="8"/>
      </right>
      <top style="thin">
        <color indexed="64"/>
      </top>
      <bottom/>
      <diagonal/>
    </border>
    <border>
      <left/>
      <right style="medium">
        <color indexed="8"/>
      </right>
      <top/>
      <bottom style="medium">
        <color indexed="8"/>
      </bottom>
      <diagonal/>
    </border>
    <border>
      <left style="medium">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top/>
      <bottom style="medium">
        <color indexed="8"/>
      </bottom>
      <diagonal/>
    </border>
    <border>
      <left style="medium">
        <color indexed="64"/>
      </left>
      <right/>
      <top/>
      <bottom style="thin">
        <color indexed="64"/>
      </bottom>
      <diagonal/>
    </border>
    <border>
      <left/>
      <right style="thin">
        <color indexed="8"/>
      </right>
      <top/>
      <bottom style="thin">
        <color indexed="64"/>
      </bottom>
      <diagonal/>
    </border>
    <border>
      <left/>
      <right style="thin">
        <color indexed="64"/>
      </right>
      <top style="double">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hair">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thick">
        <color indexed="64"/>
      </top>
      <bottom style="medium">
        <color indexed="64"/>
      </bottom>
      <diagonal/>
    </border>
    <border>
      <left style="thin">
        <color indexed="64"/>
      </left>
      <right style="dashed">
        <color indexed="64"/>
      </right>
      <top style="thick">
        <color indexed="64"/>
      </top>
      <bottom style="thin">
        <color indexed="64"/>
      </bottom>
      <diagonal/>
    </border>
    <border>
      <left style="dashed">
        <color indexed="64"/>
      </left>
      <right style="dashed">
        <color indexed="64"/>
      </right>
      <top style="thick">
        <color indexed="64"/>
      </top>
      <bottom style="thin">
        <color indexed="64"/>
      </bottom>
      <diagonal/>
    </border>
    <border>
      <left style="dashed">
        <color indexed="64"/>
      </left>
      <right style="thin">
        <color indexed="64"/>
      </right>
      <top style="thick">
        <color indexed="64"/>
      </top>
      <bottom style="thin">
        <color indexed="64"/>
      </bottom>
      <diagonal/>
    </border>
    <border>
      <left style="dashed">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medium">
        <color indexed="8"/>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5">
    <xf numFmtId="0" fontId="0" fillId="0" borderId="0"/>
    <xf numFmtId="0" fontId="11" fillId="0" borderId="0" applyNumberFormat="0" applyFill="0" applyBorder="0" applyAlignment="0" applyProtection="0">
      <alignment vertical="center"/>
    </xf>
    <xf numFmtId="0" fontId="10" fillId="0" borderId="0"/>
    <xf numFmtId="0" fontId="1" fillId="0" borderId="0">
      <alignment vertical="center"/>
    </xf>
    <xf numFmtId="0" fontId="1" fillId="0" borderId="0">
      <alignment vertical="center"/>
    </xf>
  </cellStyleXfs>
  <cellXfs count="423">
    <xf numFmtId="0" fontId="0" fillId="0" borderId="0" xfId="0"/>
    <xf numFmtId="0" fontId="3" fillId="0" borderId="0" xfId="0" applyFont="1" applyAlignment="1">
      <alignment vertical="center"/>
    </xf>
    <xf numFmtId="0" fontId="3" fillId="2" borderId="0" xfId="0" applyFont="1" applyFill="1" applyAlignment="1">
      <alignment vertical="center"/>
    </xf>
    <xf numFmtId="0" fontId="3" fillId="2" borderId="0" xfId="0" applyFont="1" applyFill="1" applyAlignment="1">
      <alignment horizontal="right" vertical="center"/>
    </xf>
    <xf numFmtId="0" fontId="6" fillId="2" borderId="0" xfId="0" quotePrefix="1" applyFont="1" applyFill="1" applyAlignment="1">
      <alignment horizontal="right" vertical="center"/>
    </xf>
    <xf numFmtId="0" fontId="6" fillId="2" borderId="0" xfId="0" applyFont="1" applyFill="1" applyAlignment="1">
      <alignment horizontal="distributed" vertical="center"/>
    </xf>
    <xf numFmtId="0" fontId="6" fillId="2" borderId="0" xfId="0" applyFont="1" applyFill="1" applyAlignment="1">
      <alignment horizontal="right" vertical="center"/>
    </xf>
    <xf numFmtId="0" fontId="6" fillId="2" borderId="0" xfId="0" applyFont="1" applyFill="1" applyAlignment="1">
      <alignment vertical="center"/>
    </xf>
    <xf numFmtId="0" fontId="8"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left" vertical="center"/>
    </xf>
    <xf numFmtId="176" fontId="17" fillId="0" borderId="1" xfId="0" applyNumberFormat="1" applyFont="1" applyBorder="1" applyAlignment="1">
      <alignment horizontal="center" vertical="center"/>
    </xf>
    <xf numFmtId="176" fontId="12" fillId="0" borderId="0" xfId="0" applyNumberFormat="1" applyFont="1" applyBorder="1"/>
    <xf numFmtId="176" fontId="17" fillId="0" borderId="0" xfId="0" applyNumberFormat="1" applyFont="1" applyBorder="1" applyAlignment="1">
      <alignment horizontal="center" vertical="center"/>
    </xf>
    <xf numFmtId="176" fontId="17" fillId="0" borderId="4" xfId="0" applyNumberFormat="1" applyFont="1" applyBorder="1" applyAlignment="1">
      <alignment horizontal="center" vertical="center"/>
    </xf>
    <xf numFmtId="176" fontId="11" fillId="0" borderId="0" xfId="1" applyNumberFormat="1" applyFont="1" applyAlignment="1"/>
    <xf numFmtId="176" fontId="12" fillId="0" borderId="0" xfId="0" applyNumberFormat="1" applyFont="1"/>
    <xf numFmtId="176" fontId="12" fillId="0" borderId="1" xfId="0" applyNumberFormat="1" applyFont="1" applyBorder="1" applyAlignment="1">
      <alignment horizontal="center" vertical="center"/>
    </xf>
    <xf numFmtId="176" fontId="12" fillId="0" borderId="2" xfId="0" applyNumberFormat="1" applyFont="1" applyBorder="1"/>
    <xf numFmtId="176" fontId="17" fillId="0" borderId="1" xfId="0" applyNumberFormat="1" applyFont="1" applyBorder="1"/>
    <xf numFmtId="176" fontId="17" fillId="0" borderId="3" xfId="0" applyNumberFormat="1" applyFont="1" applyBorder="1"/>
    <xf numFmtId="176" fontId="12" fillId="0" borderId="4" xfId="0" applyNumberFormat="1" applyFont="1" applyBorder="1"/>
    <xf numFmtId="176" fontId="17" fillId="0" borderId="4" xfId="0" applyNumberFormat="1" applyFont="1" applyBorder="1"/>
    <xf numFmtId="176" fontId="17" fillId="0" borderId="5" xfId="0" applyNumberFormat="1" applyFont="1" applyBorder="1"/>
    <xf numFmtId="176" fontId="12" fillId="0" borderId="6" xfId="0" applyNumberFormat="1" applyFont="1" applyBorder="1"/>
    <xf numFmtId="176" fontId="17" fillId="0" borderId="7" xfId="0" applyNumberFormat="1" applyFont="1" applyBorder="1"/>
    <xf numFmtId="176" fontId="12" fillId="0" borderId="0" xfId="0" applyNumberFormat="1" applyFont="1" applyAlignment="1">
      <alignment horizontal="center" vertical="center"/>
    </xf>
    <xf numFmtId="176" fontId="12" fillId="0" borderId="8" xfId="0" applyNumberFormat="1" applyFont="1" applyBorder="1" applyAlignment="1">
      <alignment vertical="top"/>
    </xf>
    <xf numFmtId="176" fontId="12" fillId="0" borderId="9" xfId="0" applyNumberFormat="1" applyFont="1" applyBorder="1" applyAlignment="1">
      <alignment vertical="top"/>
    </xf>
    <xf numFmtId="176" fontId="12" fillId="0" borderId="9" xfId="0" applyNumberFormat="1" applyFont="1" applyBorder="1" applyAlignment="1">
      <alignment horizontal="center"/>
    </xf>
    <xf numFmtId="176" fontId="12" fillId="0" borderId="10" xfId="0" applyNumberFormat="1" applyFont="1" applyBorder="1" applyAlignment="1">
      <alignment vertical="center" shrinkToFit="1"/>
    </xf>
    <xf numFmtId="176" fontId="12" fillId="0" borderId="11" xfId="0" applyNumberFormat="1" applyFont="1" applyBorder="1" applyAlignment="1">
      <alignment vertical="center" shrinkToFit="1"/>
    </xf>
    <xf numFmtId="176" fontId="12" fillId="0" borderId="12"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6" xfId="0" applyNumberFormat="1" applyFont="1" applyBorder="1" applyAlignment="1">
      <alignment horizontal="center" vertical="center"/>
    </xf>
    <xf numFmtId="176" fontId="18" fillId="0" borderId="15" xfId="0" applyNumberFormat="1" applyFont="1" applyBorder="1" applyAlignment="1">
      <alignment horizontal="center" vertical="center"/>
    </xf>
    <xf numFmtId="176" fontId="12" fillId="0" borderId="0" xfId="0" applyNumberFormat="1" applyFont="1" applyAlignment="1">
      <alignment horizontal="right" vertical="center" shrinkToFit="1"/>
    </xf>
    <xf numFmtId="176" fontId="12" fillId="0" borderId="0" xfId="0" applyNumberFormat="1" applyFont="1" applyAlignment="1">
      <alignment horizontal="distributed" vertical="center" shrinkToFit="1"/>
    </xf>
    <xf numFmtId="176" fontId="20" fillId="0" borderId="0" xfId="0" applyNumberFormat="1" applyFont="1" applyAlignment="1">
      <alignment horizontal="center"/>
    </xf>
    <xf numFmtId="176" fontId="18" fillId="0" borderId="0" xfId="0" applyNumberFormat="1" applyFont="1" applyAlignment="1">
      <alignment horizontal="center" vertical="center"/>
    </xf>
    <xf numFmtId="176" fontId="13" fillId="0" borderId="0" xfId="0" applyNumberFormat="1" applyFont="1" applyAlignment="1">
      <alignment vertical="center" justifyLastLine="1" shrinkToFit="1"/>
    </xf>
    <xf numFmtId="0" fontId="3" fillId="5" borderId="0" xfId="0" applyFont="1" applyFill="1" applyAlignment="1">
      <alignment vertical="center"/>
    </xf>
    <xf numFmtId="177" fontId="9" fillId="0" borderId="16" xfId="0" applyNumberFormat="1" applyFont="1" applyBorder="1" applyAlignment="1">
      <alignment horizontal="center" vertical="center" shrinkToFit="1"/>
    </xf>
    <xf numFmtId="177" fontId="9" fillId="0" borderId="17" xfId="0" applyNumberFormat="1" applyFont="1" applyBorder="1" applyAlignment="1">
      <alignment horizontal="center" vertical="center" shrinkToFit="1"/>
    </xf>
    <xf numFmtId="177" fontId="9" fillId="0" borderId="18" xfId="0" applyNumberFormat="1" applyFont="1" applyBorder="1" applyAlignment="1">
      <alignment horizontal="center" vertical="center" shrinkToFit="1"/>
    </xf>
    <xf numFmtId="0" fontId="3" fillId="0" borderId="0" xfId="0" applyFont="1"/>
    <xf numFmtId="0" fontId="23" fillId="0" borderId="0" xfId="0" applyFont="1"/>
    <xf numFmtId="0" fontId="4" fillId="0" borderId="0" xfId="0" applyFont="1" applyAlignment="1">
      <alignment horizontal="center" vertical="center" wrapText="1" shrinkToFit="1"/>
    </xf>
    <xf numFmtId="0" fontId="4" fillId="0" borderId="0" xfId="0" applyFont="1" applyAlignment="1">
      <alignment horizontal="left" vertical="center"/>
    </xf>
    <xf numFmtId="0" fontId="24" fillId="0" borderId="0" xfId="0" applyFont="1" applyAlignment="1">
      <alignment shrinkToFit="1"/>
    </xf>
    <xf numFmtId="0" fontId="4" fillId="4" borderId="23" xfId="0" applyFont="1" applyFill="1" applyBorder="1" applyAlignment="1">
      <alignment horizontal="center" vertical="center" wrapText="1" shrinkToFit="1"/>
    </xf>
    <xf numFmtId="0" fontId="4" fillId="4" borderId="24" xfId="0" applyFont="1" applyFill="1" applyBorder="1" applyAlignment="1">
      <alignment horizontal="center" vertical="center"/>
    </xf>
    <xf numFmtId="0" fontId="28" fillId="4" borderId="4" xfId="0" applyFont="1" applyFill="1" applyBorder="1" applyAlignment="1">
      <alignment horizontal="center" vertical="center"/>
    </xf>
    <xf numFmtId="0" fontId="4" fillId="4" borderId="25" xfId="0" applyFont="1" applyFill="1" applyBorder="1" applyAlignment="1">
      <alignment horizontal="center" vertical="center"/>
    </xf>
    <xf numFmtId="0" fontId="22" fillId="0" borderId="26" xfId="0" applyFont="1" applyBorder="1" applyAlignment="1">
      <alignment vertical="center" shrinkToFit="1"/>
    </xf>
    <xf numFmtId="0" fontId="4" fillId="0" borderId="27" xfId="0" applyFont="1" applyBorder="1" applyAlignment="1">
      <alignment horizontal="center" vertical="center" shrinkToFit="1"/>
    </xf>
    <xf numFmtId="0" fontId="3" fillId="0" borderId="0" xfId="0" applyFont="1" applyAlignment="1">
      <alignment shrinkToFit="1"/>
    </xf>
    <xf numFmtId="0" fontId="22" fillId="4" borderId="28" xfId="0" applyFont="1" applyFill="1" applyBorder="1" applyAlignment="1">
      <alignment horizontal="center" vertical="center" shrinkToFit="1"/>
    </xf>
    <xf numFmtId="0" fontId="13" fillId="2" borderId="29"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protection locked="0"/>
    </xf>
    <xf numFmtId="0" fontId="29" fillId="2" borderId="30" xfId="0" applyFont="1" applyFill="1" applyBorder="1" applyAlignment="1" applyProtection="1">
      <alignment horizontal="center" vertical="center"/>
      <protection locked="0"/>
    </xf>
    <xf numFmtId="0" fontId="22" fillId="0" borderId="31" xfId="0" applyFont="1" applyBorder="1" applyAlignment="1">
      <alignment horizontal="center" vertical="center" shrinkToFit="1"/>
    </xf>
    <xf numFmtId="0" fontId="29" fillId="0" borderId="35" xfId="0" applyFont="1" applyBorder="1" applyAlignment="1">
      <alignment horizontal="center" vertical="center"/>
    </xf>
    <xf numFmtId="0" fontId="22" fillId="4" borderId="36" xfId="0" applyFont="1" applyFill="1" applyBorder="1" applyAlignment="1">
      <alignment horizontal="center" vertical="center" shrinkToFit="1"/>
    </xf>
    <xf numFmtId="0" fontId="13" fillId="2" borderId="14" xfId="0" applyFont="1" applyFill="1" applyBorder="1" applyAlignment="1" applyProtection="1">
      <alignment horizontal="center" vertical="center" shrinkToFit="1"/>
      <protection locked="0"/>
    </xf>
    <xf numFmtId="0" fontId="13" fillId="2" borderId="3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protection locked="0"/>
    </xf>
    <xf numFmtId="0" fontId="22" fillId="0" borderId="39" xfId="0" applyFont="1" applyBorder="1" applyAlignment="1">
      <alignment horizontal="center" vertical="center" shrinkToFit="1"/>
    </xf>
    <xf numFmtId="0" fontId="29" fillId="0" borderId="43" xfId="0" applyFont="1" applyBorder="1" applyAlignment="1">
      <alignment horizontal="center" vertical="center"/>
    </xf>
    <xf numFmtId="0" fontId="31" fillId="0" borderId="0" xfId="0" applyFont="1" applyAlignment="1">
      <alignment horizontal="center" vertical="center"/>
    </xf>
    <xf numFmtId="0" fontId="13" fillId="0" borderId="44" xfId="0" applyFont="1" applyBorder="1" applyAlignment="1">
      <alignment vertical="center"/>
    </xf>
    <xf numFmtId="0" fontId="13" fillId="0" borderId="45" xfId="0" applyFont="1" applyBorder="1" applyAlignment="1">
      <alignment vertical="center"/>
    </xf>
    <xf numFmtId="0" fontId="22" fillId="2" borderId="30" xfId="0" applyFont="1" applyFill="1" applyBorder="1" applyAlignment="1" applyProtection="1">
      <alignment horizontal="center" vertical="center" shrinkToFit="1"/>
      <protection locked="0"/>
    </xf>
    <xf numFmtId="0" fontId="28" fillId="0" borderId="0" xfId="0" applyFont="1" applyAlignment="1">
      <alignment horizontal="left" wrapText="1"/>
    </xf>
    <xf numFmtId="0" fontId="4" fillId="0" borderId="0" xfId="0" applyFont="1" applyAlignment="1">
      <alignment horizontal="left" vertical="top"/>
    </xf>
    <xf numFmtId="0" fontId="3" fillId="0" borderId="46" xfId="0" applyFont="1" applyBorder="1"/>
    <xf numFmtId="0" fontId="22" fillId="2" borderId="47" xfId="0" applyFont="1" applyFill="1" applyBorder="1" applyAlignment="1" applyProtection="1">
      <alignment horizontal="center" vertical="center" shrinkToFit="1"/>
      <protection locked="0"/>
    </xf>
    <xf numFmtId="0" fontId="21" fillId="0" borderId="0" xfId="0" applyFont="1" applyAlignment="1">
      <alignment horizontal="left" vertical="top"/>
    </xf>
    <xf numFmtId="176" fontId="15" fillId="0" borderId="37" xfId="0" applyNumberFormat="1" applyFont="1" applyBorder="1" applyAlignment="1">
      <alignment vertical="center"/>
    </xf>
    <xf numFmtId="176" fontId="15" fillId="0" borderId="48" xfId="0" applyNumberFormat="1" applyFont="1" applyBorder="1" applyAlignment="1">
      <alignment vertical="center"/>
    </xf>
    <xf numFmtId="176" fontId="15" fillId="0" borderId="49" xfId="0" applyNumberFormat="1" applyFont="1" applyBorder="1" applyAlignment="1">
      <alignment vertical="center"/>
    </xf>
    <xf numFmtId="176" fontId="15" fillId="0" borderId="50" xfId="0" applyNumberFormat="1" applyFont="1" applyBorder="1" applyAlignment="1">
      <alignment vertical="center"/>
    </xf>
    <xf numFmtId="176" fontId="12" fillId="0" borderId="49" xfId="0" applyNumberFormat="1" applyFont="1" applyBorder="1" applyAlignment="1">
      <alignment vertical="center" shrinkToFit="1"/>
    </xf>
    <xf numFmtId="176" fontId="12" fillId="0" borderId="51" xfId="0" applyNumberFormat="1" applyFont="1" applyBorder="1" applyAlignment="1">
      <alignment vertical="center" shrinkToFit="1"/>
    </xf>
    <xf numFmtId="0" fontId="30" fillId="0" borderId="52" xfId="0" applyFont="1" applyBorder="1" applyAlignment="1">
      <alignment vertical="center" shrinkToFit="1"/>
    </xf>
    <xf numFmtId="0" fontId="30" fillId="0" borderId="53" xfId="0" applyFont="1" applyBorder="1" applyAlignment="1">
      <alignment vertical="center" shrinkToFit="1"/>
    </xf>
    <xf numFmtId="0" fontId="13" fillId="0" borderId="54" xfId="0" applyFont="1" applyBorder="1" applyAlignment="1">
      <alignment vertical="center"/>
    </xf>
    <xf numFmtId="0" fontId="13" fillId="0" borderId="55" xfId="0" applyFont="1" applyBorder="1" applyAlignment="1">
      <alignment vertical="center"/>
    </xf>
    <xf numFmtId="0" fontId="13" fillId="0" borderId="56" xfId="0" applyFont="1" applyBorder="1" applyAlignment="1">
      <alignment vertical="center"/>
    </xf>
    <xf numFmtId="176" fontId="12" fillId="0" borderId="1" xfId="0" applyNumberFormat="1" applyFont="1" applyBorder="1"/>
    <xf numFmtId="176" fontId="12" fillId="0" borderId="96" xfId="0" applyNumberFormat="1" applyFont="1" applyBorder="1" applyAlignment="1">
      <alignment vertical="center" shrinkToFit="1"/>
    </xf>
    <xf numFmtId="176" fontId="12" fillId="0" borderId="97" xfId="0" applyNumberFormat="1" applyFont="1" applyBorder="1" applyAlignment="1">
      <alignment vertical="center" shrinkToFit="1"/>
    </xf>
    <xf numFmtId="176" fontId="12" fillId="0" borderId="94" xfId="0" applyNumberFormat="1" applyFont="1" applyBorder="1" applyAlignment="1">
      <alignment vertical="center" shrinkToFit="1"/>
    </xf>
    <xf numFmtId="176" fontId="12" fillId="0" borderId="95" xfId="0" applyNumberFormat="1" applyFont="1" applyBorder="1" applyAlignment="1">
      <alignment vertical="center" shrinkToFit="1"/>
    </xf>
    <xf numFmtId="176" fontId="15" fillId="0" borderId="83" xfId="0" applyNumberFormat="1" applyFont="1" applyBorder="1" applyAlignment="1">
      <alignment vertical="center"/>
    </xf>
    <xf numFmtId="176" fontId="15" fillId="0" borderId="84" xfId="0" applyNumberFormat="1" applyFont="1" applyBorder="1" applyAlignment="1">
      <alignment vertical="center"/>
    </xf>
    <xf numFmtId="0" fontId="13" fillId="0" borderId="138" xfId="0" applyFont="1" applyBorder="1" applyAlignment="1">
      <alignment horizontal="center" vertical="center"/>
    </xf>
    <xf numFmtId="0" fontId="13" fillId="0" borderId="139" xfId="0" applyFont="1" applyBorder="1" applyAlignment="1">
      <alignment horizontal="center" vertical="center"/>
    </xf>
    <xf numFmtId="0" fontId="13" fillId="0" borderId="140"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141" xfId="0" applyFont="1" applyBorder="1" applyAlignment="1">
      <alignment horizontal="center" vertical="center"/>
    </xf>
    <xf numFmtId="177" fontId="13" fillId="0" borderId="44" xfId="0" applyNumberFormat="1" applyFont="1" applyBorder="1" applyAlignment="1">
      <alignment horizontal="center" vertical="center"/>
    </xf>
    <xf numFmtId="49" fontId="29" fillId="2" borderId="30" xfId="0" applyNumberFormat="1" applyFont="1" applyFill="1" applyBorder="1" applyAlignment="1" applyProtection="1">
      <alignment horizontal="center" vertical="center"/>
      <protection locked="0"/>
    </xf>
    <xf numFmtId="49" fontId="29" fillId="2" borderId="38" xfId="0" applyNumberFormat="1" applyFont="1" applyFill="1" applyBorder="1" applyAlignment="1" applyProtection="1">
      <alignment horizontal="center" vertical="center"/>
      <protection locked="0"/>
    </xf>
    <xf numFmtId="49" fontId="15" fillId="0" borderId="37" xfId="0" applyNumberFormat="1" applyFont="1" applyBorder="1" applyAlignment="1">
      <alignment vertical="center"/>
    </xf>
    <xf numFmtId="49" fontId="15" fillId="0" borderId="48" xfId="0" applyNumberFormat="1" applyFont="1" applyBorder="1" applyAlignment="1">
      <alignment vertical="center"/>
    </xf>
    <xf numFmtId="0" fontId="22" fillId="0" borderId="142" xfId="0" applyFont="1" applyBorder="1" applyAlignment="1">
      <alignment horizontal="center" vertical="center" shrinkToFit="1"/>
    </xf>
    <xf numFmtId="0" fontId="13" fillId="0" borderId="146" xfId="0" applyFont="1" applyBorder="1" applyAlignment="1">
      <alignment vertical="center"/>
    </xf>
    <xf numFmtId="176" fontId="15" fillId="0" borderId="37" xfId="0" applyNumberFormat="1" applyFont="1" applyBorder="1" applyAlignment="1">
      <alignment horizontal="center" vertical="center"/>
    </xf>
    <xf numFmtId="49" fontId="15" fillId="0" borderId="37" xfId="0" applyNumberFormat="1" applyFont="1" applyBorder="1" applyAlignment="1">
      <alignment horizontal="center" vertical="center"/>
    </xf>
    <xf numFmtId="176" fontId="15" fillId="0" borderId="48" xfId="0" applyNumberFormat="1" applyFont="1" applyBorder="1" applyAlignment="1">
      <alignment horizontal="center" vertical="center"/>
    </xf>
    <xf numFmtId="49" fontId="15" fillId="0" borderId="83" xfId="0" applyNumberFormat="1" applyFont="1" applyBorder="1" applyAlignment="1">
      <alignment vertical="center"/>
    </xf>
    <xf numFmtId="49" fontId="15" fillId="0" borderId="84" xfId="0" applyNumberFormat="1" applyFont="1" applyBorder="1" applyAlignment="1">
      <alignment vertical="center"/>
    </xf>
    <xf numFmtId="49" fontId="12" fillId="0" borderId="94" xfId="0" applyNumberFormat="1" applyFont="1" applyBorder="1" applyAlignment="1">
      <alignment horizontal="center" vertical="center" shrinkToFit="1"/>
    </xf>
    <xf numFmtId="49" fontId="12" fillId="0" borderId="95" xfId="0" applyNumberFormat="1" applyFont="1" applyBorder="1" applyAlignment="1">
      <alignment horizontal="center" vertical="center" shrinkToFit="1"/>
    </xf>
    <xf numFmtId="49" fontId="12" fillId="0" borderId="49" xfId="0" applyNumberFormat="1" applyFont="1" applyBorder="1" applyAlignment="1">
      <alignment horizontal="center" vertical="center" shrinkToFit="1"/>
    </xf>
    <xf numFmtId="49" fontId="12" fillId="0" borderId="51" xfId="0" applyNumberFormat="1" applyFont="1" applyBorder="1" applyAlignment="1">
      <alignment horizontal="center" vertical="center" shrinkToFit="1"/>
    </xf>
    <xf numFmtId="49" fontId="15" fillId="0" borderId="48" xfId="0" applyNumberFormat="1" applyFont="1" applyBorder="1" applyAlignment="1">
      <alignment horizontal="center" vertical="center"/>
    </xf>
    <xf numFmtId="49" fontId="15" fillId="0" borderId="49"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15" fillId="0" borderId="37" xfId="0" quotePrefix="1"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42" xfId="0" applyNumberFormat="1"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56"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176" fontId="12" fillId="0" borderId="0" xfId="0" applyNumberFormat="1" applyFont="1" applyAlignment="1">
      <alignment horizontal="center" vertical="center"/>
    </xf>
    <xf numFmtId="176" fontId="15" fillId="0" borderId="82" xfId="0" applyNumberFormat="1" applyFont="1" applyBorder="1" applyAlignment="1">
      <alignment horizontal="center" vertical="center"/>
    </xf>
    <xf numFmtId="176" fontId="15" fillId="0" borderId="62" xfId="0" applyNumberFormat="1" applyFont="1" applyBorder="1" applyAlignment="1">
      <alignment horizontal="center" vertical="center"/>
    </xf>
    <xf numFmtId="176" fontId="15" fillId="0" borderId="72" xfId="0" applyNumberFormat="1" applyFont="1" applyBorder="1" applyAlignment="1">
      <alignment horizontal="center" vertical="center"/>
    </xf>
    <xf numFmtId="176" fontId="12" fillId="0" borderId="70" xfId="0" applyNumberFormat="1" applyFont="1" applyBorder="1" applyAlignment="1">
      <alignment horizontal="center"/>
    </xf>
    <xf numFmtId="176" fontId="12" fillId="0" borderId="70" xfId="0" applyNumberFormat="1" applyFont="1" applyBorder="1"/>
    <xf numFmtId="176" fontId="13" fillId="0" borderId="0" xfId="0" applyNumberFormat="1" applyFont="1" applyAlignment="1">
      <alignment vertical="center"/>
    </xf>
    <xf numFmtId="49" fontId="13" fillId="0" borderId="32" xfId="0" applyNumberFormat="1" applyFont="1" applyBorder="1" applyAlignment="1">
      <alignment horizontal="center" vertical="center"/>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54" xfId="0" applyNumberFormat="1" applyFont="1" applyBorder="1" applyAlignment="1">
      <alignment horizontal="center" vertical="center"/>
    </xf>
    <xf numFmtId="49" fontId="13" fillId="0" borderId="55" xfId="0" applyNumberFormat="1" applyFont="1" applyBorder="1" applyAlignment="1">
      <alignment horizontal="center" vertical="center"/>
    </xf>
    <xf numFmtId="49" fontId="13" fillId="0" borderId="56" xfId="0" applyNumberFormat="1" applyFont="1" applyBorder="1" applyAlignment="1">
      <alignment horizontal="center" vertical="center"/>
    </xf>
    <xf numFmtId="0" fontId="13" fillId="0" borderId="143" xfId="0" applyFont="1" applyBorder="1" applyAlignment="1">
      <alignment horizontal="center" vertical="center"/>
    </xf>
    <xf numFmtId="0" fontId="13" fillId="0" borderId="144" xfId="0" applyFont="1" applyBorder="1" applyAlignment="1">
      <alignment horizontal="center" vertical="center"/>
    </xf>
    <xf numFmtId="0" fontId="13" fillId="0" borderId="145" xfId="0" applyFont="1" applyBorder="1" applyAlignment="1">
      <alignment horizontal="center" vertical="center"/>
    </xf>
    <xf numFmtId="0" fontId="13" fillId="0" borderId="37" xfId="0" applyFont="1" applyBorder="1" applyAlignment="1">
      <alignment horizontal="center" vertical="center"/>
    </xf>
    <xf numFmtId="176" fontId="12" fillId="0" borderId="50" xfId="0" applyNumberFormat="1" applyFont="1" applyBorder="1" applyAlignment="1">
      <alignment vertical="center"/>
    </xf>
    <xf numFmtId="176" fontId="12" fillId="0" borderId="15" xfId="0" applyNumberFormat="1" applyFont="1" applyBorder="1" applyAlignment="1">
      <alignment horizontal="center" vertical="center"/>
    </xf>
    <xf numFmtId="176" fontId="12" fillId="0" borderId="63" xfId="0" applyNumberFormat="1" applyFont="1" applyBorder="1" applyAlignment="1">
      <alignment vertical="center"/>
    </xf>
    <xf numFmtId="0" fontId="0" fillId="0" borderId="0" xfId="0" applyAlignment="1">
      <alignment vertical="center"/>
    </xf>
    <xf numFmtId="0" fontId="17" fillId="0" borderId="70" xfId="0" applyFont="1" applyBorder="1" applyAlignment="1">
      <alignment horizontal="center" vertical="center"/>
    </xf>
    <xf numFmtId="0" fontId="17" fillId="0" borderId="73" xfId="0" applyFont="1" applyBorder="1" applyAlignment="1">
      <alignment horizontal="center" vertical="center"/>
    </xf>
    <xf numFmtId="0" fontId="36" fillId="0" borderId="70"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37" fillId="0" borderId="0" xfId="0" applyFont="1" applyBorder="1" applyAlignment="1">
      <alignment vertical="center" wrapText="1"/>
    </xf>
    <xf numFmtId="0" fontId="12" fillId="0" borderId="7" xfId="0" applyFont="1" applyBorder="1" applyAlignment="1">
      <alignment horizontal="center" vertical="center"/>
    </xf>
    <xf numFmtId="0" fontId="12" fillId="0" borderId="104"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34" fillId="2" borderId="0" xfId="0" applyFont="1" applyFill="1" applyAlignment="1">
      <alignment horizontal="left" vertical="center"/>
    </xf>
    <xf numFmtId="0" fontId="3" fillId="3" borderId="60" xfId="0" applyFont="1" applyFill="1" applyBorder="1" applyAlignment="1">
      <alignment horizontal="left" vertical="center"/>
    </xf>
    <xf numFmtId="0" fontId="3" fillId="3" borderId="61" xfId="0" applyFont="1" applyFill="1" applyBorder="1" applyAlignment="1">
      <alignment horizontal="left" vertical="center"/>
    </xf>
    <xf numFmtId="0" fontId="7" fillId="2" borderId="0" xfId="0" applyFont="1" applyFill="1" applyAlignment="1">
      <alignment horizontal="center" vertical="center"/>
    </xf>
    <xf numFmtId="0" fontId="5" fillId="2" borderId="0" xfId="0" applyFont="1" applyFill="1" applyAlignment="1">
      <alignment horizontal="center" vertical="center"/>
    </xf>
    <xf numFmtId="0" fontId="3" fillId="3" borderId="62" xfId="0" applyFont="1" applyFill="1" applyBorder="1" applyAlignment="1">
      <alignment horizontal="left" vertical="center"/>
    </xf>
    <xf numFmtId="0" fontId="3" fillId="3" borderId="48" xfId="0" applyFont="1" applyFill="1" applyBorder="1" applyAlignment="1">
      <alignment horizontal="left" vertical="center"/>
    </xf>
    <xf numFmtId="0" fontId="3" fillId="3" borderId="37" xfId="0" applyFont="1" applyFill="1" applyBorder="1" applyAlignment="1">
      <alignment horizontal="left" vertical="center"/>
    </xf>
    <xf numFmtId="0" fontId="3" fillId="2" borderId="0" xfId="0" applyFont="1" applyFill="1" applyAlignment="1">
      <alignment horizontal="center" vertical="center"/>
    </xf>
    <xf numFmtId="0" fontId="3" fillId="3" borderId="20" xfId="0" applyFont="1" applyFill="1" applyBorder="1" applyAlignment="1">
      <alignment horizontal="left" vertical="center"/>
    </xf>
    <xf numFmtId="0" fontId="3" fillId="3" borderId="63" xfId="0" applyFont="1" applyFill="1" applyBorder="1" applyAlignment="1">
      <alignment horizontal="left" vertical="center"/>
    </xf>
    <xf numFmtId="176" fontId="18" fillId="0" borderId="0" xfId="0" applyNumberFormat="1" applyFont="1" applyBorder="1" applyAlignment="1">
      <alignment horizontal="center" vertical="center"/>
    </xf>
    <xf numFmtId="176" fontId="15" fillId="0" borderId="0" xfId="0" applyNumberFormat="1" applyFont="1" applyBorder="1" applyAlignment="1">
      <alignment horizontal="center" vertical="center"/>
    </xf>
    <xf numFmtId="176" fontId="19" fillId="0" borderId="0" xfId="0" applyNumberFormat="1" applyFont="1" applyBorder="1" applyAlignment="1">
      <alignment horizontal="center" vertical="center" shrinkToFit="1"/>
    </xf>
    <xf numFmtId="176" fontId="13" fillId="0" borderId="0" xfId="0" applyNumberFormat="1" applyFont="1" applyBorder="1" applyAlignment="1">
      <alignment horizontal="center" vertical="center" shrinkToFit="1"/>
    </xf>
    <xf numFmtId="0" fontId="19" fillId="0" borderId="64" xfId="0" applyFont="1" applyBorder="1" applyAlignment="1">
      <alignment horizontal="center" vertical="center" shrinkToFit="1"/>
    </xf>
    <xf numFmtId="0" fontId="19" fillId="0" borderId="65"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8" xfId="0" applyFont="1" applyBorder="1" applyAlignment="1">
      <alignment horizontal="center" vertical="center" shrinkToFit="1"/>
    </xf>
    <xf numFmtId="0" fontId="19" fillId="0" borderId="66"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69" xfId="0" applyFont="1" applyBorder="1" applyAlignment="1">
      <alignment horizontal="center" vertical="center" shrinkToFit="1"/>
    </xf>
    <xf numFmtId="0" fontId="19" fillId="0" borderId="90"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92" xfId="0" applyFont="1" applyBorder="1" applyAlignment="1">
      <alignment horizontal="center" vertical="center" shrinkToFit="1"/>
    </xf>
    <xf numFmtId="0" fontId="19" fillId="0" borderId="91"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93" xfId="0" applyFont="1" applyBorder="1" applyAlignment="1">
      <alignment horizontal="center" vertical="center" shrinkToFit="1"/>
    </xf>
    <xf numFmtId="176" fontId="18" fillId="0" borderId="0" xfId="0" applyNumberFormat="1" applyFont="1" applyAlignment="1">
      <alignment horizontal="center" vertical="center"/>
    </xf>
    <xf numFmtId="176" fontId="13" fillId="0" borderId="0" xfId="0" applyNumberFormat="1" applyFont="1" applyAlignment="1">
      <alignment horizontal="distributed" vertical="center" justifyLastLine="1" shrinkToFit="1"/>
    </xf>
    <xf numFmtId="176" fontId="13" fillId="0" borderId="0" xfId="0" applyNumberFormat="1" applyFont="1" applyAlignment="1">
      <alignment horizontal="distributed" vertical="center"/>
    </xf>
    <xf numFmtId="176" fontId="18" fillId="0" borderId="72" xfId="0" applyNumberFormat="1" applyFont="1" applyBorder="1" applyAlignment="1">
      <alignment horizontal="center" vertical="center"/>
    </xf>
    <xf numFmtId="176" fontId="18" fillId="0" borderId="49" xfId="0" applyNumberFormat="1" applyFont="1" applyBorder="1" applyAlignment="1">
      <alignment horizontal="center" vertical="center"/>
    </xf>
    <xf numFmtId="176" fontId="18" fillId="0" borderId="50" xfId="0" applyNumberFormat="1" applyFont="1" applyBorder="1" applyAlignment="1">
      <alignment horizontal="center" vertical="center"/>
    </xf>
    <xf numFmtId="49" fontId="19" fillId="0" borderId="73" xfId="0" applyNumberFormat="1" applyFont="1" applyBorder="1" applyAlignment="1">
      <alignment horizontal="center" vertical="center" shrinkToFit="1"/>
    </xf>
    <xf numFmtId="176" fontId="13" fillId="0" borderId="72" xfId="0" applyNumberFormat="1" applyFont="1" applyBorder="1" applyAlignment="1">
      <alignment horizontal="center" vertical="center" shrinkToFit="1"/>
    </xf>
    <xf numFmtId="176" fontId="13" fillId="0" borderId="49" xfId="0" applyNumberFormat="1" applyFont="1" applyBorder="1" applyAlignment="1">
      <alignment horizontal="center" vertical="center" shrinkToFit="1"/>
    </xf>
    <xf numFmtId="176" fontId="13" fillId="0" borderId="50" xfId="0" applyNumberFormat="1" applyFont="1" applyBorder="1" applyAlignment="1">
      <alignment horizontal="center" vertical="center" shrinkToFit="1"/>
    </xf>
    <xf numFmtId="176" fontId="13" fillId="0" borderId="75" xfId="0" applyNumberFormat="1" applyFont="1" applyBorder="1" applyAlignment="1">
      <alignment horizontal="center" vertical="center" shrinkToFit="1"/>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8" fillId="0" borderId="0" xfId="0" applyFont="1" applyAlignment="1">
      <alignment horizontal="left" vertical="center"/>
    </xf>
    <xf numFmtId="176" fontId="18" fillId="0" borderId="62" xfId="0" applyNumberFormat="1" applyFont="1" applyBorder="1" applyAlignment="1">
      <alignment horizontal="center" vertical="center"/>
    </xf>
    <xf numFmtId="176" fontId="18" fillId="0" borderId="37" xfId="0" applyNumberFormat="1" applyFont="1" applyBorder="1" applyAlignment="1">
      <alignment horizontal="center" vertical="center"/>
    </xf>
    <xf numFmtId="176" fontId="18" fillId="0" borderId="48" xfId="0" applyNumberFormat="1" applyFont="1" applyBorder="1" applyAlignment="1">
      <alignment horizontal="center" vertical="center"/>
    </xf>
    <xf numFmtId="49" fontId="19" fillId="0" borderId="70" xfId="0" applyNumberFormat="1" applyFont="1" applyBorder="1" applyAlignment="1">
      <alignment horizontal="center" vertical="center" shrinkToFit="1"/>
    </xf>
    <xf numFmtId="176" fontId="13" fillId="0" borderId="62" xfId="0" applyNumberFormat="1" applyFont="1" applyBorder="1" applyAlignment="1">
      <alignment horizontal="center" vertical="center" shrinkToFit="1"/>
    </xf>
    <xf numFmtId="176" fontId="13" fillId="0" borderId="37" xfId="0" applyNumberFormat="1" applyFont="1" applyBorder="1" applyAlignment="1">
      <alignment horizontal="center" vertical="center" shrinkToFit="1"/>
    </xf>
    <xf numFmtId="176" fontId="13" fillId="0" borderId="48" xfId="0" applyNumberFormat="1" applyFont="1" applyBorder="1" applyAlignment="1">
      <alignment horizontal="center" vertical="center" shrinkToFit="1"/>
    </xf>
    <xf numFmtId="176" fontId="13" fillId="0" borderId="71" xfId="0" applyNumberFormat="1" applyFont="1" applyBorder="1" applyAlignment="1">
      <alignment horizontal="center" vertical="center" shrinkToFit="1"/>
    </xf>
    <xf numFmtId="0" fontId="12" fillId="0" borderId="13" xfId="0" applyFont="1" applyBorder="1" applyAlignment="1">
      <alignment horizontal="center" vertical="center"/>
    </xf>
    <xf numFmtId="0" fontId="12" fillId="0" borderId="71" xfId="0" applyFont="1" applyBorder="1" applyAlignment="1">
      <alignment horizontal="center" vertical="center"/>
    </xf>
    <xf numFmtId="0" fontId="19" fillId="0" borderId="70" xfId="0" applyNumberFormat="1" applyFont="1" applyBorder="1" applyAlignment="1">
      <alignment horizontal="center" vertical="center" shrinkToFit="1"/>
    </xf>
    <xf numFmtId="176" fontId="18" fillId="0" borderId="82" xfId="0" applyNumberFormat="1" applyFont="1" applyBorder="1" applyAlignment="1">
      <alignment horizontal="center" vertical="center"/>
    </xf>
    <xf numFmtId="176" fontId="18" fillId="0" borderId="83" xfId="0" applyNumberFormat="1" applyFont="1" applyBorder="1" applyAlignment="1">
      <alignment horizontal="center" vertical="center"/>
    </xf>
    <xf numFmtId="176" fontId="18" fillId="0" borderId="84" xfId="0" applyNumberFormat="1" applyFont="1" applyBorder="1" applyAlignment="1">
      <alignment horizontal="center" vertical="center"/>
    </xf>
    <xf numFmtId="0" fontId="19" fillId="0" borderId="82" xfId="0" applyNumberFormat="1" applyFont="1" applyBorder="1" applyAlignment="1">
      <alignment horizontal="center" vertical="center" shrinkToFit="1"/>
    </xf>
    <xf numFmtId="0" fontId="19" fillId="0" borderId="83" xfId="0" applyNumberFormat="1" applyFont="1" applyBorder="1" applyAlignment="1">
      <alignment horizontal="center" vertical="center" shrinkToFit="1"/>
    </xf>
    <xf numFmtId="0" fontId="19" fillId="0" borderId="84" xfId="0" applyNumberFormat="1" applyFont="1" applyBorder="1" applyAlignment="1">
      <alignment horizontal="center" vertical="center" shrinkToFit="1"/>
    </xf>
    <xf numFmtId="176" fontId="13" fillId="0" borderId="82" xfId="0" applyNumberFormat="1" applyFont="1" applyBorder="1" applyAlignment="1">
      <alignment horizontal="center" vertical="center" shrinkToFit="1"/>
    </xf>
    <xf numFmtId="176" fontId="13" fillId="0" borderId="83" xfId="0" applyNumberFormat="1" applyFont="1" applyBorder="1" applyAlignment="1">
      <alignment horizontal="center" vertical="center" shrinkToFit="1"/>
    </xf>
    <xf numFmtId="176" fontId="13" fillId="0" borderId="84" xfId="0" applyNumberFormat="1" applyFont="1" applyBorder="1" applyAlignment="1">
      <alignment horizontal="center" vertical="center" shrinkToFit="1"/>
    </xf>
    <xf numFmtId="176" fontId="13" fillId="0" borderId="87" xfId="0" applyNumberFormat="1" applyFont="1" applyBorder="1" applyAlignment="1">
      <alignment horizontal="center" vertical="center" shrinkToFit="1"/>
    </xf>
    <xf numFmtId="0" fontId="12" fillId="0" borderId="86" xfId="0" applyFont="1" applyBorder="1" applyAlignment="1">
      <alignment horizontal="center" vertical="center"/>
    </xf>
    <xf numFmtId="0" fontId="12" fillId="0" borderId="87" xfId="0" applyFont="1" applyBorder="1" applyAlignment="1">
      <alignment horizontal="center" vertical="center"/>
    </xf>
    <xf numFmtId="176" fontId="12" fillId="0" borderId="49" xfId="0" applyNumberFormat="1" applyFont="1" applyBorder="1" applyAlignment="1">
      <alignment horizontal="left" vertical="center"/>
    </xf>
    <xf numFmtId="176" fontId="12" fillId="0" borderId="147" xfId="0" applyNumberFormat="1" applyFont="1" applyBorder="1" applyAlignment="1">
      <alignment horizontal="center" vertical="center"/>
    </xf>
    <xf numFmtId="176" fontId="12" fillId="0" borderId="50" xfId="0" applyNumberFormat="1" applyFont="1" applyBorder="1" applyAlignment="1">
      <alignment horizontal="center" vertical="center"/>
    </xf>
    <xf numFmtId="176" fontId="12" fillId="0" borderId="20" xfId="0" applyNumberFormat="1" applyFont="1" applyBorder="1" applyAlignment="1">
      <alignment horizontal="left" vertical="center"/>
    </xf>
    <xf numFmtId="176" fontId="12" fillId="0" borderId="21" xfId="0" applyNumberFormat="1" applyFont="1" applyBorder="1" applyAlignment="1">
      <alignment horizontal="left" vertical="center"/>
    </xf>
    <xf numFmtId="176" fontId="12" fillId="0" borderId="76" xfId="0" applyNumberFormat="1" applyFont="1" applyBorder="1" applyAlignment="1">
      <alignment horizontal="center" vertical="center" justifyLastLine="1"/>
    </xf>
    <xf numFmtId="176" fontId="12" fillId="0" borderId="77" xfId="0" applyNumberFormat="1" applyFont="1" applyBorder="1" applyAlignment="1">
      <alignment horizontal="center" vertical="center" justifyLastLine="1"/>
    </xf>
    <xf numFmtId="176" fontId="12" fillId="0" borderId="116" xfId="0" applyNumberFormat="1" applyFont="1" applyBorder="1" applyAlignment="1">
      <alignment horizontal="center" vertical="center" justifyLastLine="1"/>
    </xf>
    <xf numFmtId="176" fontId="12" fillId="0" borderId="78" xfId="0" applyNumberFormat="1" applyFont="1" applyBorder="1" applyAlignment="1">
      <alignment horizontal="center" vertical="center" justifyLastLine="1"/>
    </xf>
    <xf numFmtId="176" fontId="12" fillId="0" borderId="79" xfId="0" applyNumberFormat="1" applyFont="1" applyBorder="1" applyAlignment="1">
      <alignment horizontal="center" vertical="center" shrinkToFit="1"/>
    </xf>
    <xf numFmtId="176" fontId="12" fillId="0" borderId="77" xfId="0" applyNumberFormat="1" applyFont="1" applyBorder="1" applyAlignment="1">
      <alignment horizontal="center" vertical="center" shrinkToFit="1"/>
    </xf>
    <xf numFmtId="176" fontId="12" fillId="0" borderId="78" xfId="0" applyNumberFormat="1" applyFont="1" applyBorder="1" applyAlignment="1">
      <alignment horizontal="center" vertical="center" shrinkToFit="1"/>
    </xf>
    <xf numFmtId="176" fontId="12" fillId="0" borderId="79" xfId="0" applyNumberFormat="1" applyFont="1" applyBorder="1" applyAlignment="1">
      <alignment horizontal="center" vertical="center" justifyLastLine="1"/>
    </xf>
    <xf numFmtId="176" fontId="12" fillId="0" borderId="81" xfId="0" applyNumberFormat="1" applyFont="1" applyBorder="1" applyAlignment="1">
      <alignment horizontal="center" vertical="center" justifyLastLine="1"/>
    </xf>
    <xf numFmtId="0" fontId="12" fillId="0" borderId="12" xfId="0" applyFont="1" applyBorder="1" applyAlignment="1">
      <alignment horizontal="center"/>
    </xf>
    <xf numFmtId="0" fontId="12" fillId="0" borderId="81" xfId="0" applyFont="1" applyBorder="1" applyAlignment="1">
      <alignment horizontal="center"/>
    </xf>
    <xf numFmtId="176" fontId="12" fillId="0" borderId="2" xfId="0" applyNumberFormat="1" applyFont="1" applyBorder="1" applyAlignment="1">
      <alignment horizontal="center"/>
    </xf>
    <xf numFmtId="176" fontId="12" fillId="0" borderId="88" xfId="0" applyNumberFormat="1" applyFont="1" applyBorder="1" applyAlignment="1">
      <alignment horizontal="center"/>
    </xf>
    <xf numFmtId="176" fontId="12" fillId="0" borderId="89"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6" xfId="0" applyNumberFormat="1" applyFont="1" applyBorder="1" applyAlignment="1">
      <alignment horizontal="center" vertical="top"/>
    </xf>
    <xf numFmtId="176" fontId="12" fillId="0" borderId="9" xfId="0" applyNumberFormat="1" applyFont="1" applyBorder="1" applyAlignment="1">
      <alignment horizontal="center" vertical="top"/>
    </xf>
    <xf numFmtId="176" fontId="12" fillId="0" borderId="8" xfId="0" applyNumberFormat="1" applyFont="1" applyBorder="1" applyAlignment="1">
      <alignment horizontal="center" vertical="center"/>
    </xf>
    <xf numFmtId="176" fontId="12" fillId="0" borderId="0" xfId="0" applyNumberFormat="1" applyFont="1" applyBorder="1" applyAlignment="1">
      <alignment horizontal="center" vertical="center"/>
    </xf>
    <xf numFmtId="176" fontId="36" fillId="0" borderId="2" xfId="0" applyNumberFormat="1" applyFont="1" applyBorder="1" applyAlignment="1">
      <alignment horizontal="center"/>
    </xf>
    <xf numFmtId="176" fontId="36" fillId="0" borderId="88" xfId="0" applyNumberFormat="1" applyFont="1" applyBorder="1" applyAlignment="1">
      <alignment horizontal="center"/>
    </xf>
    <xf numFmtId="176" fontId="19" fillId="0" borderId="90" xfId="0" applyNumberFormat="1" applyFont="1" applyBorder="1" applyAlignment="1">
      <alignment horizontal="center" vertical="center" shrinkToFit="1"/>
    </xf>
    <xf numFmtId="176" fontId="19" fillId="0" borderId="1" xfId="0" applyNumberFormat="1" applyFont="1" applyBorder="1" applyAlignment="1">
      <alignment horizontal="center" vertical="center" shrinkToFit="1"/>
    </xf>
    <xf numFmtId="176" fontId="19" fillId="0" borderId="92" xfId="0" applyNumberFormat="1" applyFont="1" applyBorder="1" applyAlignment="1">
      <alignment horizontal="center" vertical="center" shrinkToFit="1"/>
    </xf>
    <xf numFmtId="176" fontId="19" fillId="0" borderId="98" xfId="0" applyNumberFormat="1" applyFont="1" applyBorder="1" applyAlignment="1">
      <alignment horizontal="center" vertical="center" shrinkToFit="1"/>
    </xf>
    <xf numFmtId="176" fontId="19" fillId="0" borderId="99" xfId="0" applyNumberFormat="1" applyFont="1" applyBorder="1" applyAlignment="1">
      <alignment horizontal="center" vertical="center" shrinkToFit="1"/>
    </xf>
    <xf numFmtId="176" fontId="12" fillId="0" borderId="89" xfId="0" applyNumberFormat="1" applyFont="1" applyBorder="1" applyAlignment="1">
      <alignment horizontal="center"/>
    </xf>
    <xf numFmtId="176" fontId="12" fillId="0" borderId="1" xfId="0" applyNumberFormat="1" applyFont="1" applyBorder="1" applyAlignment="1">
      <alignment horizontal="center"/>
    </xf>
    <xf numFmtId="176" fontId="19" fillId="0" borderId="68" xfId="0" applyNumberFormat="1" applyFont="1" applyBorder="1" applyAlignment="1">
      <alignment horizontal="center" vertical="center" shrinkToFit="1"/>
    </xf>
    <xf numFmtId="176" fontId="12" fillId="0" borderId="2" xfId="0" applyNumberFormat="1" applyFont="1" applyBorder="1" applyAlignment="1">
      <alignment horizontal="center" vertical="center" wrapText="1"/>
    </xf>
    <xf numFmtId="176" fontId="12" fillId="0" borderId="88" xfId="0" applyNumberFormat="1" applyFont="1" applyBorder="1" applyAlignment="1">
      <alignment horizontal="center" vertical="center" wrapText="1"/>
    </xf>
    <xf numFmtId="176" fontId="12" fillId="0" borderId="6" xfId="0" applyNumberFormat="1" applyFont="1" applyBorder="1" applyAlignment="1">
      <alignment horizontal="center" vertical="center" wrapText="1"/>
    </xf>
    <xf numFmtId="176" fontId="12" fillId="0" borderId="9" xfId="0" applyNumberFormat="1" applyFont="1" applyBorder="1" applyAlignment="1">
      <alignment horizontal="center" vertical="center" wrapText="1"/>
    </xf>
    <xf numFmtId="176" fontId="12" fillId="0" borderId="104" xfId="0" applyNumberFormat="1" applyFont="1" applyBorder="1" applyAlignment="1">
      <alignment horizontal="center" vertical="center" wrapText="1"/>
    </xf>
    <xf numFmtId="176" fontId="12" fillId="0" borderId="105" xfId="0" applyNumberFormat="1" applyFont="1" applyBorder="1" applyAlignment="1">
      <alignment horizontal="center" vertical="center" wrapText="1"/>
    </xf>
    <xf numFmtId="176" fontId="19" fillId="0" borderId="106" xfId="0" applyNumberFormat="1" applyFont="1" applyBorder="1" applyAlignment="1">
      <alignment horizontal="center" vertical="center" shrinkToFit="1"/>
    </xf>
    <xf numFmtId="176" fontId="19" fillId="0" borderId="4" xfId="0" applyNumberFormat="1" applyFont="1" applyBorder="1" applyAlignment="1">
      <alignment horizontal="center" vertical="center" shrinkToFit="1"/>
    </xf>
    <xf numFmtId="176" fontId="19" fillId="0" borderId="107" xfId="0" applyNumberFormat="1" applyFont="1" applyBorder="1" applyAlignment="1">
      <alignment horizontal="center" vertical="center" shrinkToFit="1"/>
    </xf>
    <xf numFmtId="176" fontId="12" fillId="0" borderId="0" xfId="0" applyNumberFormat="1" applyFont="1" applyAlignment="1">
      <alignment horizontal="center" vertical="center"/>
    </xf>
    <xf numFmtId="176" fontId="12" fillId="0" borderId="9" xfId="0" applyNumberFormat="1" applyFont="1" applyBorder="1" applyAlignment="1">
      <alignment horizontal="center" vertical="center"/>
    </xf>
    <xf numFmtId="176" fontId="17" fillId="0" borderId="0" xfId="0" applyNumberFormat="1" applyFont="1" applyBorder="1" applyAlignment="1">
      <alignment horizontal="center" vertical="center" wrapText="1"/>
    </xf>
    <xf numFmtId="176" fontId="17" fillId="0" borderId="68" xfId="0" applyNumberFormat="1" applyFont="1" applyBorder="1" applyAlignment="1">
      <alignment horizontal="center" vertical="center" wrapText="1"/>
    </xf>
    <xf numFmtId="176" fontId="12" fillId="0" borderId="8" xfId="0" applyNumberFormat="1" applyFont="1" applyBorder="1" applyAlignment="1">
      <alignment horizontal="center" vertical="top"/>
    </xf>
    <xf numFmtId="176" fontId="12" fillId="0" borderId="0" xfId="0" applyNumberFormat="1" applyFont="1" applyAlignment="1">
      <alignment horizontal="center" vertical="top"/>
    </xf>
    <xf numFmtId="176" fontId="12" fillId="0" borderId="0" xfId="0" applyNumberFormat="1" applyFont="1" applyBorder="1" applyAlignment="1">
      <alignment horizontal="center" vertical="center" shrinkToFit="1"/>
    </xf>
    <xf numFmtId="176" fontId="12" fillId="0" borderId="68" xfId="0" applyNumberFormat="1" applyFont="1" applyBorder="1" applyAlignment="1">
      <alignment horizontal="center" vertical="center" shrinkToFit="1"/>
    </xf>
    <xf numFmtId="176" fontId="12" fillId="0" borderId="4" xfId="0" applyNumberFormat="1" applyFont="1" applyBorder="1" applyAlignment="1">
      <alignment horizontal="center" vertical="center" shrinkToFit="1"/>
    </xf>
    <xf numFmtId="176" fontId="12" fillId="0" borderId="80" xfId="0" applyNumberFormat="1" applyFont="1" applyBorder="1" applyAlignment="1">
      <alignment horizontal="center" vertical="center" shrinkToFit="1"/>
    </xf>
    <xf numFmtId="176" fontId="13" fillId="0" borderId="100" xfId="0" applyNumberFormat="1" applyFont="1" applyBorder="1" applyAlignment="1">
      <alignment horizontal="center" vertical="center" shrinkToFit="1"/>
    </xf>
    <xf numFmtId="176" fontId="13" fillId="0" borderId="108" xfId="0" applyNumberFormat="1" applyFont="1" applyBorder="1" applyAlignment="1">
      <alignment horizontal="center" vertical="center" shrinkToFit="1"/>
    </xf>
    <xf numFmtId="176" fontId="13" fillId="0" borderId="102" xfId="0" applyNumberFormat="1" applyFont="1" applyBorder="1" applyAlignment="1">
      <alignment horizontal="center" vertical="center" shrinkToFit="1"/>
    </xf>
    <xf numFmtId="176" fontId="13" fillId="0" borderId="109" xfId="0" applyNumberFormat="1" applyFont="1" applyBorder="1" applyAlignment="1">
      <alignment horizontal="center" vertical="center" shrinkToFit="1"/>
    </xf>
    <xf numFmtId="176" fontId="16" fillId="0" borderId="104" xfId="0" applyNumberFormat="1" applyFont="1" applyBorder="1" applyAlignment="1">
      <alignment horizontal="center" vertical="center"/>
    </xf>
    <xf numFmtId="176" fontId="16" fillId="0" borderId="105" xfId="0" applyNumberFormat="1" applyFont="1" applyBorder="1" applyAlignment="1">
      <alignment horizontal="center" vertical="center"/>
    </xf>
    <xf numFmtId="176" fontId="12" fillId="0" borderId="104" xfId="0" applyNumberFormat="1" applyFont="1" applyBorder="1" applyAlignment="1">
      <alignment horizontal="center" vertical="center" shrinkToFit="1"/>
    </xf>
    <xf numFmtId="176" fontId="12" fillId="0" borderId="1" xfId="0" applyNumberFormat="1" applyFont="1" applyBorder="1" applyAlignment="1">
      <alignment horizontal="center" vertical="center" shrinkToFit="1"/>
    </xf>
    <xf numFmtId="176" fontId="12" fillId="0" borderId="85" xfId="0" applyNumberFormat="1" applyFont="1" applyBorder="1" applyAlignment="1">
      <alignment horizontal="center" vertical="center" shrinkToFit="1"/>
    </xf>
    <xf numFmtId="176" fontId="12" fillId="0" borderId="110" xfId="0" applyNumberFormat="1" applyFont="1" applyBorder="1" applyAlignment="1">
      <alignment horizontal="center" vertical="center"/>
    </xf>
    <xf numFmtId="176" fontId="12" fillId="0" borderId="111" xfId="0" applyNumberFormat="1" applyFont="1" applyBorder="1" applyAlignment="1">
      <alignment horizontal="center" vertical="center"/>
    </xf>
    <xf numFmtId="176" fontId="13" fillId="0" borderId="112" xfId="0" applyNumberFormat="1" applyFont="1" applyBorder="1" applyAlignment="1">
      <alignment horizontal="center" vertical="center" shrinkToFit="1"/>
    </xf>
    <xf numFmtId="176" fontId="13" fillId="0" borderId="101" xfId="0" applyNumberFormat="1" applyFont="1" applyBorder="1" applyAlignment="1">
      <alignment horizontal="center" vertical="center" shrinkToFit="1"/>
    </xf>
    <xf numFmtId="176" fontId="13" fillId="0" borderId="113" xfId="0" applyNumberFormat="1" applyFont="1" applyBorder="1" applyAlignment="1">
      <alignment horizontal="center" vertical="center" shrinkToFit="1"/>
    </xf>
    <xf numFmtId="176" fontId="13" fillId="0" borderId="103" xfId="0" applyNumberFormat="1" applyFont="1" applyBorder="1" applyAlignment="1">
      <alignment horizontal="center" vertical="center" shrinkToFit="1"/>
    </xf>
    <xf numFmtId="176" fontId="13" fillId="0" borderId="0" xfId="0" applyNumberFormat="1" applyFont="1" applyAlignment="1">
      <alignment horizontal="center" vertical="center" wrapText="1"/>
    </xf>
    <xf numFmtId="176" fontId="15" fillId="0" borderId="0" xfId="0" applyNumberFormat="1" applyFont="1" applyAlignment="1">
      <alignment horizontal="center" vertical="center"/>
    </xf>
    <xf numFmtId="176" fontId="12" fillId="0" borderId="2" xfId="0" applyNumberFormat="1" applyFont="1" applyBorder="1" applyAlignment="1">
      <alignment horizontal="center" vertical="center"/>
    </xf>
    <xf numFmtId="176" fontId="12" fillId="0" borderId="88" xfId="0" applyNumberFormat="1" applyFont="1" applyBorder="1" applyAlignment="1">
      <alignment horizontal="center" vertical="center"/>
    </xf>
    <xf numFmtId="176" fontId="16" fillId="0" borderId="90" xfId="0" applyNumberFormat="1" applyFont="1" applyBorder="1" applyAlignment="1">
      <alignment horizontal="center" vertical="center"/>
    </xf>
    <xf numFmtId="176" fontId="16" fillId="0" borderId="1" xfId="0" applyNumberFormat="1" applyFont="1" applyBorder="1" applyAlignment="1">
      <alignment horizontal="center" vertical="center"/>
    </xf>
    <xf numFmtId="176" fontId="12" fillId="0" borderId="114" xfId="0" applyNumberFormat="1" applyFont="1" applyBorder="1" applyAlignment="1">
      <alignment horizontal="center" vertical="center"/>
    </xf>
    <xf numFmtId="176" fontId="12" fillId="0" borderId="115" xfId="0" applyNumberFormat="1" applyFont="1" applyBorder="1" applyAlignment="1">
      <alignment horizontal="center" vertical="center"/>
    </xf>
    <xf numFmtId="176" fontId="13" fillId="0" borderId="91" xfId="0" applyNumberFormat="1" applyFont="1" applyBorder="1" applyAlignment="1">
      <alignment horizontal="center" vertical="center" shrinkToFit="1"/>
    </xf>
    <xf numFmtId="176" fontId="13" fillId="0" borderId="19" xfId="0" applyNumberFormat="1" applyFont="1" applyBorder="1" applyAlignment="1">
      <alignment horizontal="center" vertical="center" shrinkToFit="1"/>
    </xf>
    <xf numFmtId="176" fontId="18" fillId="0" borderId="19" xfId="0" applyNumberFormat="1" applyFont="1" applyBorder="1" applyAlignment="1">
      <alignment horizontal="left" vertical="center"/>
    </xf>
    <xf numFmtId="176" fontId="18" fillId="0" borderId="93" xfId="0" applyNumberFormat="1" applyFont="1" applyBorder="1" applyAlignment="1">
      <alignment horizontal="left" vertical="center"/>
    </xf>
    <xf numFmtId="176" fontId="18" fillId="0" borderId="0" xfId="0" applyNumberFormat="1" applyFont="1" applyBorder="1" applyAlignment="1">
      <alignment horizontal="center" vertical="center" wrapText="1"/>
    </xf>
    <xf numFmtId="176" fontId="18" fillId="0" borderId="68" xfId="0" applyNumberFormat="1" applyFont="1" applyBorder="1" applyAlignment="1">
      <alignment horizontal="center" vertical="center" wrapText="1"/>
    </xf>
    <xf numFmtId="176" fontId="36" fillId="0" borderId="2" xfId="0" applyNumberFormat="1" applyFont="1" applyBorder="1" applyAlignment="1">
      <alignment horizontal="center" wrapText="1"/>
    </xf>
    <xf numFmtId="176" fontId="19" fillId="0" borderId="82" xfId="0" applyNumberFormat="1" applyFont="1" applyBorder="1" applyAlignment="1">
      <alignment horizontal="center" vertical="center" shrinkToFit="1"/>
    </xf>
    <xf numFmtId="176" fontId="19" fillId="0" borderId="83" xfId="0" applyNumberFormat="1" applyFont="1" applyBorder="1" applyAlignment="1">
      <alignment horizontal="center" vertical="center" shrinkToFit="1"/>
    </xf>
    <xf numFmtId="176" fontId="19" fillId="0" borderId="84" xfId="0" applyNumberFormat="1" applyFont="1" applyBorder="1" applyAlignment="1">
      <alignment horizontal="center" vertical="center" shrinkToFit="1"/>
    </xf>
    <xf numFmtId="176" fontId="19" fillId="0" borderId="70" xfId="0" applyNumberFormat="1" applyFont="1" applyBorder="1" applyAlignment="1">
      <alignment horizontal="center" vertical="center" shrinkToFit="1"/>
    </xf>
    <xf numFmtId="176" fontId="16" fillId="0" borderId="90" xfId="0" applyNumberFormat="1" applyFont="1" applyBorder="1" applyAlignment="1">
      <alignment horizontal="center" vertical="center" shrinkToFit="1"/>
    </xf>
    <xf numFmtId="176" fontId="16" fillId="0" borderId="1" xfId="0" applyNumberFormat="1" applyFont="1" applyBorder="1" applyAlignment="1">
      <alignment horizontal="center" vertical="center" shrinkToFit="1"/>
    </xf>
    <xf numFmtId="176" fontId="19" fillId="0" borderId="73" xfId="0" applyNumberFormat="1" applyFont="1" applyBorder="1" applyAlignment="1">
      <alignment horizontal="center" vertical="center" shrinkToFit="1"/>
    </xf>
    <xf numFmtId="176" fontId="13" fillId="0" borderId="0" xfId="0" applyNumberFormat="1" applyFont="1" applyAlignment="1">
      <alignment horizontal="left" vertical="center" shrinkToFit="1"/>
    </xf>
    <xf numFmtId="176" fontId="13" fillId="0" borderId="0" xfId="0" applyNumberFormat="1" applyFont="1" applyAlignment="1">
      <alignment horizontal="center" vertical="center" shrinkToFit="1"/>
    </xf>
    <xf numFmtId="176" fontId="13" fillId="0" borderId="0" xfId="0" applyNumberFormat="1" applyFont="1" applyAlignment="1">
      <alignment horizontal="center" vertical="center"/>
    </xf>
    <xf numFmtId="176" fontId="12" fillId="0" borderId="0" xfId="0" applyNumberFormat="1" applyFont="1" applyAlignment="1">
      <alignment horizontal="left"/>
    </xf>
    <xf numFmtId="176" fontId="12" fillId="0" borderId="70" xfId="0" applyNumberFormat="1" applyFont="1" applyBorder="1" applyAlignment="1">
      <alignment horizontal="center"/>
    </xf>
    <xf numFmtId="0" fontId="12" fillId="0" borderId="62" xfId="0" applyFont="1" applyBorder="1" applyAlignment="1">
      <alignment horizontal="center"/>
    </xf>
    <xf numFmtId="0" fontId="12" fillId="0" borderId="71" xfId="0" applyFont="1" applyBorder="1" applyAlignment="1">
      <alignment horizontal="center"/>
    </xf>
    <xf numFmtId="0" fontId="12" fillId="0" borderId="60" xfId="0" applyFont="1" applyBorder="1" applyAlignment="1">
      <alignment horizontal="center"/>
    </xf>
    <xf numFmtId="0" fontId="12" fillId="0" borderId="150" xfId="0" applyFont="1" applyBorder="1" applyAlignment="1">
      <alignment horizontal="center"/>
    </xf>
    <xf numFmtId="0" fontId="12" fillId="0" borderId="76" xfId="0" applyFont="1" applyBorder="1" applyAlignment="1">
      <alignment horizontal="center"/>
    </xf>
    <xf numFmtId="0" fontId="12" fillId="0" borderId="72" xfId="0" applyFont="1" applyBorder="1" applyAlignment="1">
      <alignment horizontal="center"/>
    </xf>
    <xf numFmtId="0" fontId="12" fillId="0" borderId="75" xfId="0" applyFont="1" applyBorder="1" applyAlignment="1">
      <alignment horizontal="center"/>
    </xf>
    <xf numFmtId="0" fontId="12" fillId="0" borderId="0" xfId="0" applyFont="1" applyBorder="1" applyAlignment="1">
      <alignment horizontal="center" vertical="center"/>
    </xf>
    <xf numFmtId="0" fontId="17" fillId="0" borderId="70" xfId="0" applyFont="1" applyBorder="1" applyAlignment="1">
      <alignment horizontal="center" vertical="center"/>
    </xf>
    <xf numFmtId="0" fontId="17" fillId="0" borderId="36" xfId="0" applyFont="1" applyBorder="1" applyAlignment="1">
      <alignment horizontal="center" vertical="center"/>
    </xf>
    <xf numFmtId="0" fontId="15" fillId="0" borderId="0" xfId="0" applyFont="1" applyBorder="1" applyAlignment="1">
      <alignment horizontal="center" vertical="center" wrapText="1"/>
    </xf>
    <xf numFmtId="0" fontId="17" fillId="0" borderId="72"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73" xfId="0" applyFont="1" applyBorder="1" applyAlignment="1">
      <alignment horizontal="center" vertical="center"/>
    </xf>
    <xf numFmtId="0" fontId="17" fillId="0" borderId="149" xfId="0" applyFont="1" applyBorder="1" applyAlignment="1">
      <alignment horizontal="center" vertical="center"/>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48" xfId="0" applyFont="1" applyBorder="1" applyAlignment="1">
      <alignment horizontal="center" vertical="center"/>
    </xf>
    <xf numFmtId="0" fontId="12" fillId="0" borderId="13"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62" xfId="0" applyFont="1" applyBorder="1" applyAlignment="1">
      <alignment horizontal="center" vertical="center" shrinkToFit="1"/>
    </xf>
    <xf numFmtId="0" fontId="17" fillId="0" borderId="62"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48" xfId="0" applyFont="1" applyBorder="1" applyAlignment="1">
      <alignment horizontal="center" vertical="center" shrinkToFit="1"/>
    </xf>
    <xf numFmtId="0" fontId="17" fillId="0" borderId="148" xfId="0" applyFont="1" applyBorder="1" applyAlignment="1">
      <alignment horizontal="center" vertical="center"/>
    </xf>
    <xf numFmtId="0" fontId="17" fillId="0" borderId="28" xfId="0" applyFont="1" applyBorder="1" applyAlignment="1">
      <alignment horizontal="center" vertical="center"/>
    </xf>
    <xf numFmtId="0" fontId="36" fillId="0" borderId="70" xfId="0" applyFont="1" applyBorder="1" applyAlignment="1">
      <alignment horizontal="center" vertical="center"/>
    </xf>
    <xf numFmtId="0" fontId="36" fillId="0" borderId="36" xfId="0" applyFont="1" applyBorder="1" applyAlignment="1">
      <alignment horizontal="center" vertical="center"/>
    </xf>
    <xf numFmtId="0" fontId="17" fillId="0" borderId="13" xfId="0" applyFont="1" applyBorder="1" applyAlignment="1">
      <alignment horizontal="center" vertical="center" shrinkToFit="1"/>
    </xf>
    <xf numFmtId="0" fontId="15" fillId="0" borderId="1" xfId="0" applyFont="1" applyBorder="1" applyAlignment="1">
      <alignment horizontal="left" vertical="center" indent="2"/>
    </xf>
    <xf numFmtId="0" fontId="15" fillId="0" borderId="3" xfId="0" applyFont="1" applyBorder="1" applyAlignment="1">
      <alignment horizontal="left" vertical="center" indent="2"/>
    </xf>
    <xf numFmtId="0" fontId="15" fillId="0" borderId="19" xfId="0" applyFont="1" applyBorder="1" applyAlignment="1">
      <alignment horizontal="left" vertical="center" indent="2"/>
    </xf>
    <xf numFmtId="0" fontId="15" fillId="0" borderId="61" xfId="0" applyFont="1" applyBorder="1" applyAlignment="1">
      <alignment horizontal="left" vertical="center" indent="2"/>
    </xf>
    <xf numFmtId="0" fontId="17" fillId="0" borderId="71" xfId="0" applyFont="1" applyBorder="1" applyAlignment="1">
      <alignment horizontal="center" vertical="center"/>
    </xf>
    <xf numFmtId="0" fontId="12" fillId="0" borderId="2" xfId="0" applyFont="1" applyBorder="1" applyAlignment="1">
      <alignment horizontal="right" vertical="center"/>
    </xf>
    <xf numFmtId="0" fontId="12" fillId="0" borderId="1" xfId="0" applyFont="1" applyBorder="1" applyAlignment="1">
      <alignment horizontal="right" vertical="center"/>
    </xf>
    <xf numFmtId="0" fontId="12" fillId="0" borderId="114" xfId="0" applyFont="1" applyBorder="1" applyAlignment="1">
      <alignment horizontal="right" vertical="center"/>
    </xf>
    <xf numFmtId="0" fontId="12" fillId="0" borderId="19" xfId="0" applyFont="1" applyBorder="1" applyAlignment="1">
      <alignment horizontal="right" vertical="center"/>
    </xf>
    <xf numFmtId="49" fontId="12" fillId="0" borderId="1" xfId="0" applyNumberFormat="1" applyFont="1" applyBorder="1" applyAlignment="1">
      <alignment horizontal="left" vertical="center"/>
    </xf>
    <xf numFmtId="49" fontId="12" fillId="0" borderId="19" xfId="0" applyNumberFormat="1" applyFont="1" applyBorder="1" applyAlignment="1">
      <alignment horizontal="left"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13" fillId="0" borderId="62"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19" xfId="0" applyFont="1" applyBorder="1" applyAlignment="1">
      <alignment horizontal="center" vertical="center" shrinkToFit="1"/>
    </xf>
    <xf numFmtId="0" fontId="24" fillId="0" borderId="0" xfId="0" applyFont="1" applyAlignment="1">
      <alignment vertical="center" shrinkToFit="1"/>
    </xf>
    <xf numFmtId="0" fontId="25" fillId="0" borderId="62" xfId="0" applyFont="1" applyBorder="1" applyAlignment="1">
      <alignment horizontal="center" vertical="center"/>
    </xf>
    <xf numFmtId="0" fontId="25" fillId="0" borderId="37" xfId="0" applyFont="1" applyBorder="1" applyAlignment="1">
      <alignment horizontal="center" vertical="center"/>
    </xf>
    <xf numFmtId="0" fontId="25" fillId="0" borderId="48" xfId="0" applyFont="1" applyBorder="1" applyAlignment="1">
      <alignment horizontal="center" vertical="center"/>
    </xf>
    <xf numFmtId="0" fontId="4" fillId="4" borderId="134" xfId="0" applyFont="1" applyFill="1" applyBorder="1" applyAlignment="1">
      <alignment horizontal="center" vertical="center" wrapText="1" shrinkToFit="1"/>
    </xf>
    <xf numFmtId="0" fontId="4" fillId="4" borderId="135" xfId="0" applyFont="1" applyFill="1" applyBorder="1" applyAlignment="1">
      <alignment horizontal="center" vertical="center" wrapText="1" shrinkToFit="1"/>
    </xf>
    <xf numFmtId="0" fontId="4" fillId="2" borderId="134" xfId="0" applyFont="1" applyFill="1" applyBorder="1" applyAlignment="1" applyProtection="1">
      <alignment horizontal="center" vertical="center" shrinkToFit="1"/>
      <protection locked="0"/>
    </xf>
    <xf numFmtId="0" fontId="4" fillId="2" borderId="136" xfId="0" applyFont="1" applyFill="1" applyBorder="1" applyAlignment="1" applyProtection="1">
      <alignment horizontal="center" vertical="center" shrinkToFit="1"/>
      <protection locked="0"/>
    </xf>
    <xf numFmtId="0" fontId="4" fillId="2" borderId="135" xfId="0" applyFont="1" applyFill="1" applyBorder="1" applyAlignment="1" applyProtection="1">
      <alignment horizontal="center" vertical="center" shrinkToFit="1"/>
      <protection locked="0"/>
    </xf>
    <xf numFmtId="0" fontId="27" fillId="0" borderId="0" xfId="0" applyFont="1" applyAlignment="1">
      <alignment horizontal="center" vertical="center"/>
    </xf>
    <xf numFmtId="0" fontId="33" fillId="0" borderId="0" xfId="2" applyFont="1" applyAlignment="1">
      <alignment horizontal="left" vertical="center" wrapText="1"/>
    </xf>
    <xf numFmtId="0" fontId="35" fillId="4" borderId="132" xfId="0" applyFont="1" applyFill="1" applyBorder="1" applyAlignment="1">
      <alignment horizontal="center" vertical="top" textRotation="255" wrapText="1"/>
    </xf>
    <xf numFmtId="0" fontId="35" fillId="4" borderId="133" xfId="0" applyFont="1" applyFill="1" applyBorder="1" applyAlignment="1">
      <alignment horizontal="center" vertical="top" textRotation="255" wrapText="1"/>
    </xf>
    <xf numFmtId="0" fontId="13" fillId="0" borderId="82" xfId="0" applyFont="1" applyBorder="1" applyAlignment="1">
      <alignment horizontal="center" vertical="center" shrinkToFit="1"/>
    </xf>
    <xf numFmtId="0" fontId="13" fillId="0" borderId="83" xfId="0" applyFont="1" applyBorder="1" applyAlignment="1">
      <alignment horizontal="center" vertical="center" shrinkToFit="1"/>
    </xf>
    <xf numFmtId="0" fontId="20" fillId="4" borderId="29" xfId="0" applyFont="1" applyFill="1" applyBorder="1" applyAlignment="1">
      <alignment horizontal="center" vertical="center" textRotation="255" wrapText="1"/>
    </xf>
    <xf numFmtId="0" fontId="20" fillId="4" borderId="132" xfId="0" applyFont="1" applyFill="1" applyBorder="1" applyAlignment="1">
      <alignment horizontal="center" vertical="center" textRotation="255" wrapText="1"/>
    </xf>
    <xf numFmtId="0" fontId="4" fillId="0" borderId="123"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125" xfId="0" applyFont="1" applyBorder="1" applyAlignment="1">
      <alignment horizontal="center" vertical="center" shrinkToFit="1"/>
    </xf>
    <xf numFmtId="0" fontId="4" fillId="0" borderId="137" xfId="0" applyFont="1" applyBorder="1" applyAlignment="1">
      <alignment horizontal="center" vertical="center" shrinkToFit="1"/>
    </xf>
    <xf numFmtId="0" fontId="31" fillId="0" borderId="130" xfId="0" applyFont="1" applyBorder="1" applyAlignment="1">
      <alignment horizontal="center" vertical="center"/>
    </xf>
    <xf numFmtId="0" fontId="31" fillId="0" borderId="131" xfId="0" applyFont="1" applyBorder="1" applyAlignment="1">
      <alignment horizontal="center" vertical="center"/>
    </xf>
    <xf numFmtId="0" fontId="28" fillId="4" borderId="104" xfId="0" applyFont="1" applyFill="1" applyBorder="1" applyAlignment="1">
      <alignment horizontal="center" vertical="center" wrapText="1"/>
    </xf>
    <xf numFmtId="0" fontId="28" fillId="4" borderId="80" xfId="0" applyFont="1" applyFill="1" applyBorder="1" applyAlignment="1">
      <alignment horizontal="center" vertical="center" wrapText="1"/>
    </xf>
    <xf numFmtId="0" fontId="4" fillId="0" borderId="127" xfId="0" applyFont="1" applyBorder="1" applyAlignment="1">
      <alignment horizontal="left" vertical="center" wrapText="1"/>
    </xf>
    <xf numFmtId="0" fontId="4" fillId="0" borderId="121" xfId="0" applyFont="1" applyBorder="1" applyAlignment="1">
      <alignment horizontal="left" vertical="center" wrapText="1"/>
    </xf>
    <xf numFmtId="0" fontId="4" fillId="0" borderId="128" xfId="0" applyFont="1" applyBorder="1" applyAlignment="1">
      <alignment horizontal="left" vertical="center" wrapText="1"/>
    </xf>
    <xf numFmtId="0" fontId="13" fillId="0" borderId="120" xfId="0" applyFont="1" applyBorder="1" applyAlignment="1">
      <alignment horizontal="center" vertical="center" shrinkToFit="1"/>
    </xf>
    <xf numFmtId="0" fontId="13" fillId="0" borderId="121" xfId="0" applyFont="1" applyBorder="1" applyAlignment="1">
      <alignment horizontal="center" vertical="center" shrinkToFit="1"/>
    </xf>
    <xf numFmtId="0" fontId="13" fillId="0" borderId="122" xfId="0" applyFont="1" applyBorder="1" applyAlignment="1">
      <alignment horizontal="center" vertical="center" shrinkToFit="1"/>
    </xf>
    <xf numFmtId="0" fontId="28" fillId="4" borderId="86" xfId="0" applyFont="1" applyFill="1" applyBorder="1" applyAlignment="1">
      <alignment horizontal="center" vertical="center" wrapText="1"/>
    </xf>
    <xf numFmtId="0" fontId="28" fillId="4" borderId="87" xfId="0" applyFont="1" applyFill="1" applyBorder="1" applyAlignment="1">
      <alignment horizontal="center" vertical="center" wrapText="1"/>
    </xf>
    <xf numFmtId="0" fontId="4" fillId="0" borderId="126" xfId="0" applyFont="1" applyBorder="1" applyAlignment="1">
      <alignment horizontal="left" vertical="center" wrapText="1"/>
    </xf>
    <xf numFmtId="0" fontId="4" fillId="0" borderId="118" xfId="0" applyFont="1" applyBorder="1" applyAlignment="1">
      <alignment horizontal="left" vertical="center" wrapText="1"/>
    </xf>
    <xf numFmtId="0" fontId="4" fillId="0" borderId="129" xfId="0" applyFont="1" applyBorder="1" applyAlignment="1">
      <alignment horizontal="left" vertical="center" wrapText="1"/>
    </xf>
    <xf numFmtId="0" fontId="13" fillId="0" borderId="117" xfId="0" applyFont="1" applyBorder="1" applyAlignment="1">
      <alignment horizontal="center" vertical="center" shrinkToFit="1"/>
    </xf>
    <xf numFmtId="0" fontId="13" fillId="0" borderId="118" xfId="0" applyFont="1" applyBorder="1" applyAlignment="1">
      <alignment horizontal="center" vertical="center" shrinkToFit="1"/>
    </xf>
    <xf numFmtId="0" fontId="13" fillId="0" borderId="119" xfId="0" applyFont="1" applyBorder="1" applyAlignment="1">
      <alignment horizontal="center" vertical="center" shrinkToFit="1"/>
    </xf>
    <xf numFmtId="0" fontId="32" fillId="0" borderId="0" xfId="0" applyFont="1" applyAlignment="1">
      <alignment horizontal="left" vertical="top" wrapText="1"/>
    </xf>
    <xf numFmtId="0" fontId="27" fillId="0" borderId="0" xfId="0" applyFont="1" applyAlignment="1">
      <alignment horizontal="left" vertical="top" indent="4"/>
    </xf>
    <xf numFmtId="0" fontId="12" fillId="0" borderId="62" xfId="0" applyFont="1" applyBorder="1" applyAlignment="1">
      <alignment horizontal="distributed" vertical="center" indent="1" shrinkToFit="1"/>
    </xf>
    <xf numFmtId="0" fontId="12" fillId="0" borderId="37" xfId="0" applyFont="1" applyBorder="1" applyAlignment="1">
      <alignment horizontal="distributed" vertical="center" indent="1" shrinkToFit="1"/>
    </xf>
    <xf numFmtId="0" fontId="12" fillId="0" borderId="48" xfId="0" applyFont="1" applyBorder="1" applyAlignment="1">
      <alignment horizontal="distributed" vertical="center" indent="1" shrinkToFit="1"/>
    </xf>
  </cellXfs>
  <cellStyles count="5">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219075</xdr:colOff>
      <xdr:row>5</xdr:row>
      <xdr:rowOff>28575</xdr:rowOff>
    </xdr:from>
    <xdr:to>
      <xdr:col>11</xdr:col>
      <xdr:colOff>232950</xdr:colOff>
      <xdr:row>6</xdr:row>
      <xdr:rowOff>13875</xdr:rowOff>
    </xdr:to>
    <xdr:sp macro="" textlink="">
      <xdr:nvSpPr>
        <xdr:cNvPr id="2" name="フローチャート : 結合子 1">
          <a:extLst>
            <a:ext uri="{FF2B5EF4-FFF2-40B4-BE49-F238E27FC236}">
              <a16:creationId xmlns:a16="http://schemas.microsoft.com/office/drawing/2014/main" id="{00000000-0008-0000-0100-000002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3" name="フローチャート : 結合子 2">
          <a:extLst>
            <a:ext uri="{FF2B5EF4-FFF2-40B4-BE49-F238E27FC236}">
              <a16:creationId xmlns:a16="http://schemas.microsoft.com/office/drawing/2014/main" id="{00000000-0008-0000-0100-000003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4" name="フローチャート : 結合子 3">
          <a:extLst>
            <a:ext uri="{FF2B5EF4-FFF2-40B4-BE49-F238E27FC236}">
              <a16:creationId xmlns:a16="http://schemas.microsoft.com/office/drawing/2014/main" id="{00000000-0008-0000-0100-000004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5" name="フローチャート : 結合子 4">
          <a:extLst>
            <a:ext uri="{FF2B5EF4-FFF2-40B4-BE49-F238E27FC236}">
              <a16:creationId xmlns:a16="http://schemas.microsoft.com/office/drawing/2014/main" id="{00000000-0008-0000-0100-000005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6" name="フローチャート : 結合子 5">
          <a:extLst>
            <a:ext uri="{FF2B5EF4-FFF2-40B4-BE49-F238E27FC236}">
              <a16:creationId xmlns:a16="http://schemas.microsoft.com/office/drawing/2014/main" id="{00000000-0008-0000-0100-000006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7" name="フローチャート : 結合子 1">
          <a:extLst>
            <a:ext uri="{FF2B5EF4-FFF2-40B4-BE49-F238E27FC236}">
              <a16:creationId xmlns:a16="http://schemas.microsoft.com/office/drawing/2014/main" id="{00000000-0008-0000-0100-000007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8" name="フローチャート : 結合子 2">
          <a:extLst>
            <a:ext uri="{FF2B5EF4-FFF2-40B4-BE49-F238E27FC236}">
              <a16:creationId xmlns:a16="http://schemas.microsoft.com/office/drawing/2014/main" id="{00000000-0008-0000-0100-000008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0</xdr:row>
      <xdr:rowOff>76200</xdr:rowOff>
    </xdr:from>
    <xdr:to>
      <xdr:col>29</xdr:col>
      <xdr:colOff>166202</xdr:colOff>
      <xdr:row>12</xdr:row>
      <xdr:rowOff>203653</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6200" y="76200"/>
          <a:ext cx="7319477" cy="3099253"/>
          <a:chOff x="161925" y="98426"/>
          <a:chExt cx="7319477" cy="3099253"/>
        </a:xfrm>
      </xdr:grpSpPr>
      <xdr:sp macro="" textlink="">
        <xdr:nvSpPr>
          <xdr:cNvPr id="11" name="フローチャート: 処理 10">
            <a:extLst>
              <a:ext uri="{FF2B5EF4-FFF2-40B4-BE49-F238E27FC236}">
                <a16:creationId xmlns:a16="http://schemas.microsoft.com/office/drawing/2014/main" id="{00000000-0008-0000-0100-00000B000000}"/>
              </a:ext>
            </a:extLst>
          </xdr:cNvPr>
          <xdr:cNvSpPr/>
        </xdr:nvSpPr>
        <xdr:spPr>
          <a:xfrm>
            <a:off x="161925" y="98426"/>
            <a:ext cx="7319477" cy="3099253"/>
          </a:xfrm>
          <a:prstGeom prst="flowChartProcess">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r"/>
            <a:r>
              <a:rPr kumimoji="1" lang="ja-JP" altLang="en-US" sz="1050">
                <a:solidFill>
                  <a:sysClr val="windowText" lastClr="000000"/>
                </a:solidFill>
                <a:effectLst/>
                <a:latin typeface="+mn-lt"/>
                <a:ea typeface="+mn-ea"/>
                <a:cs typeface="+mn-cs"/>
              </a:rPr>
              <a:t>令和元</a:t>
            </a:r>
            <a:r>
              <a:rPr kumimoji="1" lang="ja-JP" altLang="ja-JP" sz="1050">
                <a:solidFill>
                  <a:sysClr val="windowText" lastClr="000000"/>
                </a:solidFill>
                <a:effectLst/>
                <a:latin typeface="+mn-lt"/>
                <a:ea typeface="+mn-ea"/>
                <a:cs typeface="+mn-cs"/>
              </a:rPr>
              <a:t>年</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月</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日</a:t>
            </a:r>
            <a:endParaRPr lang="ja-JP" altLang="ja-JP" sz="1050">
              <a:solidFill>
                <a:sysClr val="windowText" lastClr="000000"/>
              </a:solidFill>
              <a:effectLst/>
            </a:endParaRPr>
          </a:p>
          <a:p>
            <a:pPr algn="r"/>
            <a:r>
              <a:rPr kumimoji="1" lang="ja-JP" altLang="ja-JP" sz="1050">
                <a:solidFill>
                  <a:sysClr val="windowText" lastClr="000000"/>
                </a:solidFill>
                <a:effectLst/>
                <a:latin typeface="+mn-lt"/>
                <a:ea typeface="+mn-ea"/>
                <a:cs typeface="+mn-cs"/>
              </a:rPr>
              <a:t>県</a:t>
            </a:r>
            <a:r>
              <a:rPr kumimoji="1" lang="ja-JP" altLang="en-US" sz="1050">
                <a:solidFill>
                  <a:sysClr val="windowText" lastClr="000000"/>
                </a:solidFill>
                <a:effectLst/>
                <a:latin typeface="+mn-lt"/>
                <a:ea typeface="+mn-ea"/>
                <a:cs typeface="+mn-cs"/>
              </a:rPr>
              <a:t>中地区Ｕ１５部会</a:t>
            </a:r>
            <a:r>
              <a:rPr kumimoji="1" lang="ja-JP" altLang="ja-JP" sz="1050">
                <a:solidFill>
                  <a:sysClr val="windowText" lastClr="000000"/>
                </a:solidFill>
                <a:effectLst/>
                <a:latin typeface="+mn-lt"/>
                <a:ea typeface="+mn-ea"/>
                <a:cs typeface="+mn-cs"/>
              </a:rPr>
              <a:t>競技</a:t>
            </a:r>
            <a:r>
              <a:rPr kumimoji="1" lang="ja-JP" altLang="en-US" sz="1050">
                <a:solidFill>
                  <a:sysClr val="windowText" lastClr="000000"/>
                </a:solidFill>
                <a:effectLst/>
                <a:latin typeface="+mn-lt"/>
                <a:ea typeface="+mn-ea"/>
                <a:cs typeface="+mn-cs"/>
              </a:rPr>
              <a:t>部</a:t>
            </a:r>
            <a:endParaRPr lang="ja-JP" altLang="ja-JP" sz="1050">
              <a:solidFill>
                <a:sysClr val="windowText" lastClr="000000"/>
              </a:solidFill>
              <a:effectLst/>
            </a:endParaRPr>
          </a:p>
          <a:p>
            <a:pPr algn="ctr"/>
            <a:r>
              <a:rPr kumimoji="1" lang="ja-JP" altLang="ja-JP" sz="1400">
                <a:solidFill>
                  <a:sysClr val="windowText" lastClr="000000"/>
                </a:solidFill>
                <a:effectLst/>
                <a:latin typeface="+mn-lt"/>
                <a:ea typeface="+mn-ea"/>
                <a:cs typeface="+mn-cs"/>
              </a:rPr>
              <a:t>県</a:t>
            </a:r>
            <a:r>
              <a:rPr kumimoji="1" lang="ja-JP" altLang="en-US" sz="1400">
                <a:solidFill>
                  <a:sysClr val="windowText" lastClr="000000"/>
                </a:solidFill>
                <a:effectLst/>
                <a:latin typeface="+mn-lt"/>
                <a:ea typeface="+mn-ea"/>
                <a:cs typeface="+mn-cs"/>
              </a:rPr>
              <a:t>中</a:t>
            </a:r>
            <a:r>
              <a:rPr kumimoji="1" lang="ja-JP" altLang="ja-JP" sz="1400">
                <a:solidFill>
                  <a:sysClr val="windowText" lastClr="000000"/>
                </a:solidFill>
                <a:effectLst/>
                <a:latin typeface="+mn-lt"/>
                <a:ea typeface="+mn-ea"/>
                <a:cs typeface="+mn-cs"/>
              </a:rPr>
              <a:t>地区の大会における申込書式について</a:t>
            </a:r>
            <a:endParaRPr lang="ja-JP" altLang="ja-JP" sz="1400">
              <a:solidFill>
                <a:sysClr val="windowText" lastClr="000000"/>
              </a:solidFill>
              <a:effectLst/>
            </a:endParaRPr>
          </a:p>
          <a:p>
            <a:r>
              <a:rPr kumimoji="1" lang="ja-JP" altLang="ja-JP" sz="1050">
                <a:solidFill>
                  <a:sysClr val="windowText" lastClr="000000"/>
                </a:solidFill>
                <a:effectLst/>
                <a:latin typeface="+mn-lt"/>
                <a:ea typeface="+mn-ea"/>
                <a:cs typeface="+mn-cs"/>
              </a:rPr>
              <a:t>　</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県</a:t>
            </a:r>
            <a:r>
              <a:rPr kumimoji="1" lang="ja-JP" altLang="en-US" sz="1050">
                <a:solidFill>
                  <a:sysClr val="windowText" lastClr="000000"/>
                </a:solidFill>
                <a:effectLst/>
                <a:latin typeface="+mn-lt"/>
                <a:ea typeface="+mn-ea"/>
                <a:cs typeface="+mn-cs"/>
              </a:rPr>
              <a:t>中</a:t>
            </a:r>
            <a:r>
              <a:rPr kumimoji="1" lang="ja-JP" altLang="ja-JP" sz="1050">
                <a:solidFill>
                  <a:sysClr val="windowText" lastClr="000000"/>
                </a:solidFill>
                <a:effectLst/>
                <a:latin typeface="+mn-lt"/>
                <a:ea typeface="+mn-ea"/>
                <a:cs typeface="+mn-cs"/>
              </a:rPr>
              <a:t>地区の大会におきましては</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いつもご協力ありがとうございます。プログラム作成をより円滑に進めるために</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県</a:t>
            </a:r>
            <a:r>
              <a:rPr kumimoji="1" lang="ja-JP" altLang="en-US" sz="1050">
                <a:solidFill>
                  <a:sysClr val="windowText" lastClr="000000"/>
                </a:solidFill>
                <a:effectLst/>
                <a:latin typeface="+mn-lt"/>
                <a:ea typeface="+mn-ea"/>
                <a:cs typeface="+mn-cs"/>
              </a:rPr>
              <a:t>中</a:t>
            </a:r>
            <a:r>
              <a:rPr kumimoji="1" lang="ja-JP" altLang="ja-JP" sz="1050">
                <a:solidFill>
                  <a:sysClr val="windowText" lastClr="000000"/>
                </a:solidFill>
                <a:effectLst/>
                <a:latin typeface="+mn-lt"/>
                <a:ea typeface="+mn-ea"/>
                <a:cs typeface="+mn-cs"/>
              </a:rPr>
              <a:t>地区大会におきましては</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申込データを作成する際、以下のことに注意して入力をしていただけると助かります。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申込書式のデータをお持ちでない方は</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競技委員会の</a:t>
            </a:r>
            <a:r>
              <a:rPr kumimoji="1" lang="ja-JP" altLang="en-US" sz="1050">
                <a:solidFill>
                  <a:sysClr val="windowText" lastClr="000000"/>
                </a:solidFill>
                <a:effectLst/>
                <a:latin typeface="+mn-lt"/>
                <a:ea typeface="+mn-ea"/>
                <a:cs typeface="+mn-cs"/>
              </a:rPr>
              <a:t>山川（富田中）</a:t>
            </a:r>
            <a:r>
              <a:rPr kumimoji="1" lang="ja-JP" altLang="ja-JP" sz="1050">
                <a:solidFill>
                  <a:sysClr val="windowText" lastClr="000000"/>
                </a:solidFill>
                <a:effectLst/>
                <a:latin typeface="+mn-lt"/>
                <a:ea typeface="+mn-ea"/>
                <a:cs typeface="+mn-cs"/>
              </a:rPr>
              <a:t>までお知らせください。</a:t>
            </a:r>
            <a:endParaRPr lang="ja-JP" altLang="ja-JP" sz="1050">
              <a:solidFill>
                <a:sysClr val="windowText" lastClr="000000"/>
              </a:solidFill>
              <a:effectLst/>
            </a:endParaRPr>
          </a:p>
          <a:p>
            <a:endParaRPr kumimoji="1" lang="en-US" altLang="ja-JP" sz="1050">
              <a:solidFill>
                <a:sysClr val="windowText" lastClr="000000"/>
              </a:solidFill>
              <a:effectLst/>
              <a:latin typeface="+mn-lt"/>
              <a:ea typeface="+mn-ea"/>
              <a:cs typeface="+mn-cs"/>
            </a:endParaRPr>
          </a:p>
          <a:p>
            <a:r>
              <a:rPr kumimoji="1" lang="ja-JP" altLang="ja-JP" sz="1050">
                <a:solidFill>
                  <a:sysClr val="windowText" lastClr="000000"/>
                </a:solidFill>
                <a:effectLst/>
                <a:latin typeface="+mn-lt"/>
                <a:ea typeface="+mn-ea"/>
                <a:cs typeface="+mn-cs"/>
              </a:rPr>
              <a:t>１</a:t>
            </a:r>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スタッフおよび選手の氏名は</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スペースを含めて全角７文字になるように入力してください。</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２</a:t>
            </a:r>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姓で３</a:t>
            </a:r>
            <a:r>
              <a:rPr kumimoji="1" lang="ja-JP" altLang="ja-JP" sz="1050" baseline="0">
                <a:solidFill>
                  <a:sysClr val="windowText" lastClr="000000"/>
                </a:solidFill>
                <a:effectLst/>
                <a:latin typeface="+mn-lt"/>
                <a:ea typeface="+mn-ea"/>
                <a:cs typeface="+mn-cs"/>
              </a:rPr>
              <a:t>マス</a:t>
            </a:r>
            <a:r>
              <a:rPr kumimoji="1" lang="ja-JP" altLang="en-US" sz="1050" baseline="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名で３マス</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姓と名の間がスペース１つが目安です。</a:t>
            </a:r>
            <a:endParaRPr kumimoji="1" lang="en-US" altLang="ja-JP" sz="1050">
              <a:solidFill>
                <a:sysClr val="windowText" lastClr="000000"/>
              </a:solidFill>
              <a:effectLst/>
              <a:latin typeface="+mn-lt"/>
              <a:ea typeface="+mn-ea"/>
              <a:cs typeface="+mn-cs"/>
            </a:endParaRPr>
          </a:p>
          <a:p>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ja-JP" sz="2800">
                <a:solidFill>
                  <a:sysClr val="windowText" lastClr="000000"/>
                </a:solidFill>
                <a:effectLst/>
                <a:latin typeface="+mn-lt"/>
                <a:ea typeface="+mn-ea"/>
                <a:cs typeface="+mn-cs"/>
              </a:rPr>
              <a:t>　</a:t>
            </a:r>
            <a:r>
              <a:rPr kumimoji="1" lang="ja-JP" altLang="ja-JP" sz="2800" u="none" baseline="0">
                <a:solidFill>
                  <a:sysClr val="windowText" lastClr="000000"/>
                </a:solidFill>
                <a:effectLst/>
                <a:latin typeface="+mn-lt"/>
                <a:ea typeface="+mn-ea"/>
                <a:cs typeface="+mn-cs"/>
              </a:rPr>
              <a:t>籠○球</a:t>
            </a:r>
            <a:r>
              <a:rPr kumimoji="1" lang="ja-JP" altLang="ja-JP" sz="2800">
                <a:solidFill>
                  <a:sysClr val="windowText" lastClr="000000"/>
                </a:solidFill>
                <a:effectLst/>
                <a:latin typeface="+mn-lt"/>
                <a:ea typeface="+mn-ea"/>
                <a:cs typeface="+mn-cs"/>
              </a:rPr>
              <a:t>○</a:t>
            </a:r>
            <a:r>
              <a:rPr kumimoji="1" lang="ja-JP" altLang="ja-JP" sz="2800" u="none" baseline="0">
                <a:solidFill>
                  <a:sysClr val="windowText" lastClr="000000"/>
                </a:solidFill>
                <a:effectLst/>
                <a:latin typeface="+mn-lt"/>
                <a:ea typeface="+mn-ea"/>
                <a:cs typeface="+mn-cs"/>
              </a:rPr>
              <a:t>太○郎</a:t>
            </a:r>
            <a:r>
              <a:rPr kumimoji="1" lang="ja-JP" altLang="ja-JP" sz="1050">
                <a:solidFill>
                  <a:sysClr val="windowText" lastClr="000000"/>
                </a:solidFill>
                <a:effectLst/>
                <a:latin typeface="+mn-lt"/>
                <a:ea typeface="+mn-ea"/>
                <a:cs typeface="+mn-cs"/>
              </a:rPr>
              <a:t>　　　　　</a:t>
            </a:r>
            <a:r>
              <a:rPr kumimoji="1" lang="en-US" altLang="ja-JP" sz="1050" b="1">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50" b="1">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すべて全角です。</a:t>
            </a:r>
            <a:r>
              <a:rPr kumimoji="1" lang="ja-JP" altLang="ja-JP" sz="1050">
                <a:solidFill>
                  <a:sysClr val="windowText" lastClr="000000"/>
                </a:solidFill>
                <a:effectLst/>
                <a:latin typeface="+mn-lt"/>
                <a:ea typeface="+mn-ea"/>
                <a:cs typeface="+mn-cs"/>
              </a:rPr>
              <a:t>　　　　　　　　　　　　 　　</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　　　　　　　　　　　　　　　　　　　　　　　　　　　　　　　↑　</a:t>
            </a:r>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　　 　　　　　　　　　　　　　　　　　</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　</a:t>
            </a:r>
            <a:r>
              <a:rPr kumimoji="1" lang="ja-JP" altLang="en-US" sz="1050" baseline="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３文字</a:t>
            </a:r>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スペース　　</a:t>
            </a:r>
            <a:r>
              <a:rPr kumimoji="1" lang="ja-JP" altLang="en-US" sz="1050">
                <a:solidFill>
                  <a:sysClr val="windowText" lastClr="000000"/>
                </a:solidFill>
                <a:effectLst/>
                <a:latin typeface="+mn-lt"/>
                <a:ea typeface="+mn-ea"/>
                <a:cs typeface="+mn-cs"/>
              </a:rPr>
              <a:t>　　３文字</a:t>
            </a:r>
            <a:r>
              <a:rPr kumimoji="1" lang="ja-JP" altLang="ja-JP" sz="1050">
                <a:solidFill>
                  <a:sysClr val="windowText" lastClr="000000"/>
                </a:solidFill>
                <a:effectLst/>
                <a:latin typeface="+mn-lt"/>
                <a:ea typeface="+mn-ea"/>
                <a:cs typeface="+mn-cs"/>
              </a:rPr>
              <a:t>                                                                        </a:t>
            </a:r>
            <a:endParaRPr kumimoji="1" lang="en-US" altLang="ja-JP" sz="1050" baseline="0">
              <a:solidFill>
                <a:sysClr val="windowText" lastClr="000000"/>
              </a:solidFill>
              <a:effectLst/>
              <a:latin typeface="+mn-lt"/>
              <a:ea typeface="+mn-ea"/>
              <a:cs typeface="+mn-cs"/>
            </a:endParaRPr>
          </a:p>
          <a:p>
            <a:endParaRPr lang="ja-JP" altLang="en-US" sz="1050" baseline="0">
              <a:solidFill>
                <a:sysClr val="windowText" lastClr="000000"/>
              </a:solidFill>
            </a:endParaRPr>
          </a:p>
        </xdr:txBody>
      </xdr:sp>
      <xdr:sp macro="" textlink="">
        <xdr:nvSpPr>
          <xdr:cNvPr id="12" name="左中かっこ 11">
            <a:extLst>
              <a:ext uri="{FF2B5EF4-FFF2-40B4-BE49-F238E27FC236}">
                <a16:creationId xmlns:a16="http://schemas.microsoft.com/office/drawing/2014/main" id="{00000000-0008-0000-0100-00000C000000}"/>
              </a:ext>
            </a:extLst>
          </xdr:cNvPr>
          <xdr:cNvSpPr/>
        </xdr:nvSpPr>
        <xdr:spPr>
          <a:xfrm rot="16200000">
            <a:off x="3809030" y="2223863"/>
            <a:ext cx="158201" cy="1070525"/>
          </a:xfrm>
          <a:prstGeom prst="lef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左中かっこ 12">
            <a:extLst>
              <a:ext uri="{FF2B5EF4-FFF2-40B4-BE49-F238E27FC236}">
                <a16:creationId xmlns:a16="http://schemas.microsoft.com/office/drawing/2014/main" id="{00000000-0008-0000-0100-00000D000000}"/>
              </a:ext>
            </a:extLst>
          </xdr:cNvPr>
          <xdr:cNvSpPr/>
        </xdr:nvSpPr>
        <xdr:spPr>
          <a:xfrm rot="16200000">
            <a:off x="2359772" y="2206659"/>
            <a:ext cx="158201" cy="1065665"/>
          </a:xfrm>
          <a:prstGeom prst="lef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1</xdr:col>
      <xdr:colOff>438150</xdr:colOff>
      <xdr:row>17</xdr:row>
      <xdr:rowOff>161925</xdr:rowOff>
    </xdr:from>
    <xdr:to>
      <xdr:col>16</xdr:col>
      <xdr:colOff>215770</xdr:colOff>
      <xdr:row>22</xdr:row>
      <xdr:rowOff>271949</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781050" y="4181475"/>
          <a:ext cx="3568570" cy="1291124"/>
        </a:xfrm>
        <a:prstGeom prst="wedgeRoundRectCallout">
          <a:avLst>
            <a:gd name="adj1" fmla="val -30904"/>
            <a:gd name="adj2" fmla="val -1019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1600" baseline="0">
              <a:solidFill>
                <a:sysClr val="windowText" lastClr="000000"/>
              </a:solidFill>
              <a:effectLst/>
              <a:latin typeface="+mj-ea"/>
              <a:ea typeface="+mj-ea"/>
              <a:cs typeface="+mn-cs"/>
            </a:rPr>
            <a:t>氏名は，指導者・選手とも，全角で，スペースを含めて</a:t>
          </a:r>
          <a:r>
            <a:rPr kumimoji="1" lang="ja-JP" altLang="en-US" sz="1600" b="1" baseline="0">
              <a:solidFill>
                <a:sysClr val="windowText" lastClr="000000"/>
              </a:solidFill>
              <a:effectLst/>
              <a:latin typeface="+mj-ea"/>
              <a:ea typeface="ＤＦ特太ゴシック体" panose="02010609000101010101" pitchFamily="1" charset="-128"/>
              <a:cs typeface="+mn-cs"/>
            </a:rPr>
            <a:t>７文字になるように</a:t>
          </a:r>
          <a:r>
            <a:rPr kumimoji="1" lang="ja-JP" altLang="en-US" sz="1600" baseline="0">
              <a:solidFill>
                <a:sysClr val="windowText" lastClr="000000"/>
              </a:solidFill>
              <a:effectLst/>
              <a:latin typeface="+mj-ea"/>
              <a:ea typeface="+mj-ea"/>
              <a:cs typeface="+mn-cs"/>
            </a:rPr>
            <a:t>入力してください。</a:t>
          </a:r>
          <a:endParaRPr lang="ja-JP" altLang="en-US" sz="1600" baseline="0">
            <a:solidFill>
              <a:sysClr val="windowText" lastClr="000000"/>
            </a:solidFill>
            <a:latin typeface="+mj-ea"/>
            <a:ea typeface="+mj-ea"/>
          </a:endParaRPr>
        </a:p>
      </xdr:txBody>
    </xdr:sp>
    <xdr:clientData/>
  </xdr:twoCellAnchor>
  <xdr:twoCellAnchor>
    <xdr:from>
      <xdr:col>21</xdr:col>
      <xdr:colOff>152400</xdr:colOff>
      <xdr:row>29</xdr:row>
      <xdr:rowOff>180975</xdr:rowOff>
    </xdr:from>
    <xdr:to>
      <xdr:col>30</xdr:col>
      <xdr:colOff>29353</xdr:colOff>
      <xdr:row>32</xdr:row>
      <xdr:rowOff>234496</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5476875" y="7381875"/>
          <a:ext cx="2020078" cy="910771"/>
        </a:xfrm>
        <a:prstGeom prst="wedgeRoundRectCallout">
          <a:avLst>
            <a:gd name="adj1" fmla="val 44724"/>
            <a:gd name="adj2" fmla="val -10450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nSpc>
              <a:spcPts val="1300"/>
            </a:lnSpc>
          </a:pPr>
          <a:r>
            <a:rPr lang="ja-JP" altLang="en-US" sz="1200" baseline="0">
              <a:solidFill>
                <a:sysClr val="windowText" lastClr="000000"/>
              </a:solidFill>
            </a:rPr>
            <a:t>個人情報の使用（プログラム掲載）に同意する場合は○印を付けてください。</a:t>
          </a:r>
        </a:p>
      </xdr:txBody>
    </xdr:sp>
    <xdr:clientData/>
  </xdr:twoCellAnchor>
  <xdr:twoCellAnchor>
    <xdr:from>
      <xdr:col>8</xdr:col>
      <xdr:colOff>38100</xdr:colOff>
      <xdr:row>23</xdr:row>
      <xdr:rowOff>104776</xdr:rowOff>
    </xdr:from>
    <xdr:to>
      <xdr:col>19</xdr:col>
      <xdr:colOff>5832</xdr:colOff>
      <xdr:row>26</xdr:row>
      <xdr:rowOff>161926</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2266950" y="5591176"/>
          <a:ext cx="2587107" cy="914400"/>
        </a:xfrm>
        <a:prstGeom prst="wedgeRoundRectCallout">
          <a:avLst>
            <a:gd name="adj1" fmla="val -69079"/>
            <a:gd name="adj2" fmla="val -1535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nSpc>
              <a:spcPts val="1800"/>
            </a:lnSpc>
          </a:pPr>
          <a:r>
            <a:rPr lang="ja-JP" altLang="en-US"/>
            <a:t>あ</a:t>
          </a:r>
          <a:r>
            <a:rPr lang="ja-JP" altLang="en-US" sz="1600" baseline="0">
              <a:solidFill>
                <a:sysClr val="windowText" lastClr="000000"/>
              </a:solidFill>
            </a:rPr>
            <a:t>姓で３マス，名で３マス，選手名の間が１マス目安です。</a:t>
          </a:r>
        </a:p>
      </xdr:txBody>
    </xdr:sp>
    <xdr:clientData/>
  </xdr:twoCellAnchor>
  <xdr:twoCellAnchor>
    <xdr:from>
      <xdr:col>1</xdr:col>
      <xdr:colOff>114299</xdr:colOff>
      <xdr:row>29</xdr:row>
      <xdr:rowOff>238126</xdr:rowOff>
    </xdr:from>
    <xdr:to>
      <xdr:col>17</xdr:col>
      <xdr:colOff>19049</xdr:colOff>
      <xdr:row>32</xdr:row>
      <xdr:rowOff>57150</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457199" y="7439026"/>
          <a:ext cx="3933825" cy="676274"/>
        </a:xfrm>
        <a:prstGeom prst="wedgeRoundRectCallout">
          <a:avLst>
            <a:gd name="adj1" fmla="val 40722"/>
            <a:gd name="adj2" fmla="val -1272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nSpc>
              <a:spcPts val="1300"/>
            </a:lnSpc>
          </a:pPr>
          <a:r>
            <a:rPr lang="ja-JP" altLang="en-US" sz="1400" baseline="0">
              <a:solidFill>
                <a:sysClr val="windowText" lastClr="000000"/>
              </a:solidFill>
            </a:rPr>
            <a:t>メンバーＩＤは、１マスに１桁ずつ入力して下さい。</a:t>
          </a:r>
          <a:r>
            <a:rPr lang="ja-JP" altLang="en-US" sz="1400" baseline="0">
              <a:solidFill>
                <a:srgbClr val="FF0000"/>
              </a:solidFill>
            </a:rPr>
            <a:t>「</a:t>
          </a:r>
          <a:r>
            <a:rPr lang="en-US" altLang="ja-JP" sz="1400" baseline="0">
              <a:solidFill>
                <a:srgbClr val="FF0000"/>
              </a:solidFill>
            </a:rPr>
            <a:t>0</a:t>
          </a:r>
          <a:r>
            <a:rPr lang="ja-JP" altLang="en-US" sz="1400" baseline="0">
              <a:solidFill>
                <a:srgbClr val="FF0000"/>
              </a:solidFill>
            </a:rPr>
            <a:t>」を入力する場合は、アポストロフィをつけて、「</a:t>
          </a:r>
          <a:r>
            <a:rPr lang="en-US" altLang="ja-JP" sz="1400" baseline="0">
              <a:solidFill>
                <a:srgbClr val="FF0000"/>
              </a:solidFill>
            </a:rPr>
            <a:t>'0</a:t>
          </a:r>
          <a:r>
            <a:rPr lang="ja-JP" altLang="en-US" sz="1400" baseline="0">
              <a:solidFill>
                <a:srgbClr val="FF0000"/>
              </a:solidFill>
            </a:rPr>
            <a:t>」と入力する</a:t>
          </a:r>
          <a:endParaRPr lang="en-US" altLang="ja-JP" sz="1400" baseline="0">
            <a:solidFill>
              <a:srgbClr val="FF0000"/>
            </a:solidFill>
          </a:endParaRPr>
        </a:p>
        <a:p>
          <a:pPr>
            <a:lnSpc>
              <a:spcPts val="1300"/>
            </a:lnSpc>
          </a:pPr>
          <a:endParaRPr lang="ja-JP" altLang="en-US" sz="1400" baseline="0">
            <a:solidFill>
              <a:sysClr val="windowText" lastClr="000000"/>
            </a:solidFill>
          </a:endParaRPr>
        </a:p>
      </xdr:txBody>
    </xdr:sp>
    <xdr:clientData/>
  </xdr:twoCellAnchor>
  <xdr:twoCellAnchor>
    <xdr:from>
      <xdr:col>18</xdr:col>
      <xdr:colOff>28575</xdr:colOff>
      <xdr:row>16</xdr:row>
      <xdr:rowOff>95251</xdr:rowOff>
    </xdr:from>
    <xdr:to>
      <xdr:col>34</xdr:col>
      <xdr:colOff>333375</xdr:colOff>
      <xdr:row>19</xdr:row>
      <xdr:rowOff>28575</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4638675" y="3905251"/>
          <a:ext cx="4191000" cy="561974"/>
        </a:xfrm>
        <a:prstGeom prst="wedgeRoundRectCallout">
          <a:avLst>
            <a:gd name="adj1" fmla="val 3171"/>
            <a:gd name="adj2" fmla="val -8618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200" baseline="0">
              <a:solidFill>
                <a:sysClr val="windowText" lastClr="000000"/>
              </a:solidFill>
            </a:rPr>
            <a:t>コーチＩＤは、１マスに１桁ずつ入力して下さい。</a:t>
          </a:r>
          <a:r>
            <a:rPr kumimoji="0" lang="ja-JP" altLang="en-US" sz="1400" b="0" i="0" u="none" strike="noStrike" kern="0" cap="none" spc="0" normalizeH="0" baseline="0" noProof="0">
              <a:ln>
                <a:noFill/>
              </a:ln>
              <a:solidFill>
                <a:srgbClr val="FF0000"/>
              </a:solidFill>
              <a:effectLst/>
              <a:uLnTx/>
              <a:uFillTx/>
              <a:latin typeface="+mn-lt"/>
              <a:ea typeface="+mn-ea"/>
              <a:cs typeface="+mn-cs"/>
            </a:rPr>
            <a:t>「</a:t>
          </a:r>
          <a:r>
            <a:rPr kumimoji="0" lang="en-US" altLang="ja-JP" sz="1400" b="0" i="0" u="none" strike="noStrike" kern="0" cap="none" spc="0" normalizeH="0" baseline="0" noProof="0">
              <a:ln>
                <a:noFill/>
              </a:ln>
              <a:solidFill>
                <a:srgbClr val="FF0000"/>
              </a:solidFill>
              <a:effectLst/>
              <a:uLnTx/>
              <a:uFillTx/>
              <a:latin typeface="+mn-lt"/>
              <a:ea typeface="+mn-ea"/>
              <a:cs typeface="+mn-cs"/>
            </a:rPr>
            <a:t>0</a:t>
          </a:r>
          <a:r>
            <a:rPr kumimoji="0" lang="ja-JP" altLang="en-US" sz="1400" b="0" i="0" u="none" strike="noStrike" kern="0" cap="none" spc="0" normalizeH="0" baseline="0" noProof="0">
              <a:ln>
                <a:noFill/>
              </a:ln>
              <a:solidFill>
                <a:srgbClr val="FF0000"/>
              </a:solidFill>
              <a:effectLst/>
              <a:uLnTx/>
              <a:uFillTx/>
              <a:latin typeface="+mn-lt"/>
              <a:ea typeface="+mn-ea"/>
              <a:cs typeface="+mn-cs"/>
            </a:rPr>
            <a:t>」を入力する場合は、アポストロフィをつけて、「</a:t>
          </a:r>
          <a:r>
            <a:rPr kumimoji="0" lang="en-US" altLang="ja-JP" sz="1400" b="0" i="0" u="none" strike="noStrike" kern="0" cap="none" spc="0" normalizeH="0" baseline="0" noProof="0">
              <a:ln>
                <a:noFill/>
              </a:ln>
              <a:solidFill>
                <a:srgbClr val="FF0000"/>
              </a:solidFill>
              <a:effectLst/>
              <a:uLnTx/>
              <a:uFillTx/>
              <a:latin typeface="+mn-lt"/>
              <a:ea typeface="+mn-ea"/>
              <a:cs typeface="+mn-cs"/>
            </a:rPr>
            <a:t>'0</a:t>
          </a:r>
          <a:r>
            <a:rPr kumimoji="0" lang="ja-JP" altLang="en-US" sz="1400" b="0" i="0" u="none" strike="noStrike" kern="0" cap="none" spc="0" normalizeH="0" baseline="0" noProof="0">
              <a:ln>
                <a:noFill/>
              </a:ln>
              <a:solidFill>
                <a:srgbClr val="FF0000"/>
              </a:solidFill>
              <a:effectLst/>
              <a:uLnTx/>
              <a:uFillTx/>
              <a:latin typeface="+mn-lt"/>
              <a:ea typeface="+mn-ea"/>
              <a:cs typeface="+mn-cs"/>
            </a:rPr>
            <a:t>」と入力する</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lang="ja-JP" altLang="en-US" sz="12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219075</xdr:colOff>
      <xdr:row>5</xdr:row>
      <xdr:rowOff>28575</xdr:rowOff>
    </xdr:from>
    <xdr:to>
      <xdr:col>11</xdr:col>
      <xdr:colOff>232950</xdr:colOff>
      <xdr:row>6</xdr:row>
      <xdr:rowOff>13875</xdr:rowOff>
    </xdr:to>
    <xdr:sp macro="" textlink="">
      <xdr:nvSpPr>
        <xdr:cNvPr id="2" name="フローチャート : 結合子 1">
          <a:extLst>
            <a:ext uri="{FF2B5EF4-FFF2-40B4-BE49-F238E27FC236}">
              <a16:creationId xmlns:a16="http://schemas.microsoft.com/office/drawing/2014/main" id="{00000000-0008-0000-0200-000002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3" name="フローチャート : 結合子 2">
          <a:extLst>
            <a:ext uri="{FF2B5EF4-FFF2-40B4-BE49-F238E27FC236}">
              <a16:creationId xmlns:a16="http://schemas.microsoft.com/office/drawing/2014/main" id="{00000000-0008-0000-0200-000003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4" name="フローチャート : 結合子 3">
          <a:extLst>
            <a:ext uri="{FF2B5EF4-FFF2-40B4-BE49-F238E27FC236}">
              <a16:creationId xmlns:a16="http://schemas.microsoft.com/office/drawing/2014/main" id="{00000000-0008-0000-0200-000004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5" name="フローチャート : 結合子 4">
          <a:extLst>
            <a:ext uri="{FF2B5EF4-FFF2-40B4-BE49-F238E27FC236}">
              <a16:creationId xmlns:a16="http://schemas.microsoft.com/office/drawing/2014/main" id="{00000000-0008-0000-0200-000005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6" name="フローチャート : 結合子 5">
          <a:extLst>
            <a:ext uri="{FF2B5EF4-FFF2-40B4-BE49-F238E27FC236}">
              <a16:creationId xmlns:a16="http://schemas.microsoft.com/office/drawing/2014/main" id="{00000000-0008-0000-0200-000006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7" name="フローチャート : 結合子 1">
          <a:extLst>
            <a:ext uri="{FF2B5EF4-FFF2-40B4-BE49-F238E27FC236}">
              <a16:creationId xmlns:a16="http://schemas.microsoft.com/office/drawing/2014/main" id="{00000000-0008-0000-0200-000007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219075</xdr:colOff>
      <xdr:row>5</xdr:row>
      <xdr:rowOff>28575</xdr:rowOff>
    </xdr:from>
    <xdr:to>
      <xdr:col>11</xdr:col>
      <xdr:colOff>232950</xdr:colOff>
      <xdr:row>6</xdr:row>
      <xdr:rowOff>13875</xdr:rowOff>
    </xdr:to>
    <xdr:sp macro="" textlink="">
      <xdr:nvSpPr>
        <xdr:cNvPr id="8" name="フローチャート : 結合子 2">
          <a:extLst>
            <a:ext uri="{FF2B5EF4-FFF2-40B4-BE49-F238E27FC236}">
              <a16:creationId xmlns:a16="http://schemas.microsoft.com/office/drawing/2014/main" id="{00000000-0008-0000-0200-000008000000}"/>
            </a:ext>
          </a:extLst>
        </xdr:cNvPr>
        <xdr:cNvSpPr/>
      </xdr:nvSpPr>
      <xdr:spPr>
        <a:xfrm>
          <a:off x="2924175" y="1304925"/>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5</xdr:row>
      <xdr:rowOff>0</xdr:rowOff>
    </xdr:from>
    <xdr:to>
      <xdr:col>14</xdr:col>
      <xdr:colOff>13875</xdr:colOff>
      <xdr:row>5</xdr:row>
      <xdr:rowOff>252000</xdr:rowOff>
    </xdr:to>
    <xdr:sp macro="" textlink="">
      <xdr:nvSpPr>
        <xdr:cNvPr id="2" name="フローチャート : 結合子 1">
          <a:extLst>
            <a:ext uri="{FF2B5EF4-FFF2-40B4-BE49-F238E27FC236}">
              <a16:creationId xmlns:a16="http://schemas.microsoft.com/office/drawing/2014/main" id="{00000000-0008-0000-0500-000002000000}"/>
            </a:ext>
          </a:extLst>
        </xdr:cNvPr>
        <xdr:cNvSpPr/>
      </xdr:nvSpPr>
      <xdr:spPr>
        <a:xfrm>
          <a:off x="3419475" y="1276350"/>
          <a:ext cx="252000" cy="252000"/>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yabba-web.com/download/ss05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9"/>
  <sheetViews>
    <sheetView tabSelected="1" zoomScale="90" zoomScaleNormal="90" zoomScaleSheetLayoutView="80" workbookViewId="0">
      <selection activeCell="C18" sqref="C18:I18"/>
    </sheetView>
  </sheetViews>
  <sheetFormatPr defaultColWidth="9" defaultRowHeight="16.5" customHeight="1" x14ac:dyDescent="0.2"/>
  <cols>
    <col min="1" max="1" width="9" style="1"/>
    <col min="2" max="2" width="10" style="1" bestFit="1" customWidth="1"/>
    <col min="3" max="16384" width="9" style="1"/>
  </cols>
  <sheetData>
    <row r="1" spans="1:16" ht="20.25" customHeight="1" x14ac:dyDescent="0.2">
      <c r="A1" s="173" t="s">
        <v>1</v>
      </c>
      <c r="B1" s="173"/>
      <c r="C1" s="173"/>
      <c r="D1" s="2"/>
      <c r="E1" s="2"/>
      <c r="F1" s="9"/>
      <c r="G1" s="2"/>
      <c r="H1" s="2"/>
      <c r="I1" s="2"/>
      <c r="J1" s="2"/>
      <c r="K1" s="42"/>
      <c r="L1" s="42"/>
      <c r="M1" s="42"/>
      <c r="N1" s="42"/>
      <c r="O1" s="42"/>
      <c r="P1" s="42"/>
    </row>
    <row r="2" spans="1:16" ht="16.5" customHeight="1" x14ac:dyDescent="0.2">
      <c r="A2" s="2"/>
      <c r="B2" s="2"/>
      <c r="C2" s="2"/>
      <c r="D2" s="2"/>
      <c r="E2" s="2"/>
      <c r="F2" s="9"/>
      <c r="G2" s="2"/>
      <c r="H2" s="2"/>
      <c r="I2" s="2"/>
      <c r="J2" s="2"/>
      <c r="K2" s="42"/>
      <c r="L2" s="42"/>
      <c r="M2" s="42"/>
      <c r="N2" s="42"/>
      <c r="O2" s="42"/>
      <c r="P2" s="42"/>
    </row>
    <row r="3" spans="1:16" ht="16.5" customHeight="1" x14ac:dyDescent="0.2">
      <c r="A3" s="4" t="s">
        <v>2</v>
      </c>
      <c r="B3" s="5" t="s">
        <v>64</v>
      </c>
      <c r="C3" s="174"/>
      <c r="D3" s="176"/>
      <c r="E3" s="175"/>
      <c r="F3" s="10"/>
      <c r="G3" s="2"/>
      <c r="H3" s="2"/>
      <c r="I3" s="2"/>
      <c r="J3" s="2"/>
      <c r="K3" s="42"/>
      <c r="L3" s="42"/>
      <c r="M3" s="42"/>
      <c r="N3" s="42"/>
      <c r="O3" s="42"/>
      <c r="P3" s="42"/>
    </row>
    <row r="4" spans="1:16" ht="16.5" customHeight="1" x14ac:dyDescent="0.2">
      <c r="A4" s="6"/>
      <c r="B4" s="5"/>
      <c r="C4" s="2"/>
      <c r="D4" s="2"/>
      <c r="E4" s="2"/>
      <c r="F4" s="9"/>
      <c r="G4" s="2"/>
      <c r="H4" s="2"/>
      <c r="I4" s="2"/>
      <c r="J4" s="2"/>
      <c r="K4" s="42"/>
      <c r="L4" s="42"/>
      <c r="M4" s="42"/>
      <c r="N4" s="42"/>
      <c r="O4" s="42"/>
      <c r="P4" s="42"/>
    </row>
    <row r="5" spans="1:16" ht="16.5" customHeight="1" x14ac:dyDescent="0.2">
      <c r="A5" s="4" t="s">
        <v>7</v>
      </c>
      <c r="B5" s="5" t="s">
        <v>86</v>
      </c>
      <c r="C5" s="174"/>
      <c r="D5" s="175"/>
      <c r="E5" s="8" t="s">
        <v>56</v>
      </c>
      <c r="F5" s="9"/>
      <c r="G5" s="2"/>
      <c r="H5" s="2"/>
      <c r="I5" s="2"/>
      <c r="J5" s="2"/>
      <c r="K5" s="42"/>
      <c r="L5" s="42"/>
      <c r="M5" s="42"/>
      <c r="N5" s="42"/>
      <c r="O5" s="42"/>
      <c r="P5" s="42"/>
    </row>
    <row r="6" spans="1:16" ht="16.5" customHeight="1" x14ac:dyDescent="0.2">
      <c r="A6" s="6"/>
      <c r="B6" s="5"/>
      <c r="C6" s="2"/>
      <c r="D6" s="2"/>
      <c r="E6" s="2"/>
      <c r="F6" s="2"/>
      <c r="G6" s="2"/>
      <c r="H6" s="2"/>
      <c r="I6" s="2"/>
      <c r="J6" s="2"/>
      <c r="K6" s="42"/>
      <c r="L6" s="42"/>
      <c r="M6" s="42"/>
      <c r="N6" s="42"/>
      <c r="O6" s="42"/>
      <c r="P6" s="42"/>
    </row>
    <row r="7" spans="1:16" ht="16.5" customHeight="1" x14ac:dyDescent="0.2">
      <c r="A7" s="4" t="s">
        <v>8</v>
      </c>
      <c r="B7" s="5" t="s">
        <v>92</v>
      </c>
      <c r="C7" s="177"/>
      <c r="D7" s="177"/>
      <c r="E7" s="2"/>
      <c r="F7" s="2"/>
      <c r="G7" s="2"/>
      <c r="H7" s="2"/>
      <c r="I7" s="2"/>
      <c r="J7" s="2"/>
      <c r="K7" s="42"/>
      <c r="L7" s="42"/>
      <c r="M7" s="42"/>
      <c r="N7" s="42"/>
      <c r="O7" s="42"/>
      <c r="P7" s="42"/>
    </row>
    <row r="8" spans="1:16" ht="16.5" customHeight="1" x14ac:dyDescent="0.2">
      <c r="A8" s="6"/>
      <c r="B8" s="5" t="s">
        <v>3</v>
      </c>
      <c r="C8" s="178"/>
      <c r="D8" s="179"/>
      <c r="E8" s="2" t="s">
        <v>13</v>
      </c>
      <c r="F8" s="2"/>
      <c r="G8" s="2"/>
      <c r="H8" s="2"/>
      <c r="I8" s="2"/>
      <c r="J8" s="2"/>
      <c r="K8" s="42"/>
      <c r="L8" s="42"/>
      <c r="M8" s="42"/>
      <c r="N8" s="42"/>
      <c r="O8" s="42"/>
      <c r="P8" s="42"/>
    </row>
    <row r="9" spans="1:16" ht="16.5" customHeight="1" x14ac:dyDescent="0.2">
      <c r="A9" s="6"/>
      <c r="B9" s="5" t="s">
        <v>4</v>
      </c>
      <c r="C9" s="174"/>
      <c r="D9" s="176"/>
      <c r="E9" s="176"/>
      <c r="F9" s="176"/>
      <c r="G9" s="175"/>
      <c r="H9" s="2"/>
      <c r="I9" s="2"/>
      <c r="J9" s="2"/>
      <c r="K9" s="42"/>
      <c r="L9" s="42"/>
      <c r="M9" s="42"/>
      <c r="N9" s="42"/>
      <c r="O9" s="42"/>
      <c r="P9" s="42"/>
    </row>
    <row r="10" spans="1:16" ht="16.5" customHeight="1" x14ac:dyDescent="0.2">
      <c r="A10" s="6"/>
      <c r="B10" s="5" t="s">
        <v>5</v>
      </c>
      <c r="C10" s="170"/>
      <c r="D10" s="171"/>
      <c r="E10" s="2" t="s">
        <v>47</v>
      </c>
      <c r="F10" s="2"/>
      <c r="G10" s="2"/>
      <c r="H10" s="2"/>
      <c r="I10" s="2"/>
      <c r="J10" s="2"/>
      <c r="K10" s="42"/>
      <c r="L10" s="42"/>
      <c r="M10" s="42"/>
      <c r="N10" s="42"/>
      <c r="O10" s="42"/>
      <c r="P10" s="42"/>
    </row>
    <row r="11" spans="1:16" ht="16.5" customHeight="1" x14ac:dyDescent="0.2">
      <c r="A11" s="6"/>
      <c r="B11" s="7" t="s">
        <v>42</v>
      </c>
      <c r="C11" s="170"/>
      <c r="D11" s="171"/>
      <c r="E11" s="2" t="s">
        <v>48</v>
      </c>
      <c r="F11" s="2"/>
      <c r="G11" s="2"/>
      <c r="H11" s="2"/>
      <c r="I11" s="2"/>
      <c r="J11" s="2"/>
      <c r="K11" s="42"/>
      <c r="L11" s="42"/>
      <c r="M11" s="42"/>
      <c r="N11" s="42"/>
      <c r="O11" s="42"/>
      <c r="P11" s="42"/>
    </row>
    <row r="12" spans="1:16" ht="16.5" customHeight="1" x14ac:dyDescent="0.2">
      <c r="A12" s="4" t="s">
        <v>9</v>
      </c>
      <c r="B12" s="5" t="s">
        <v>6</v>
      </c>
      <c r="C12" s="174"/>
      <c r="D12" s="175"/>
      <c r="E12" s="8" t="s">
        <v>50</v>
      </c>
      <c r="F12" s="2"/>
      <c r="G12" s="2"/>
      <c r="H12" s="2"/>
      <c r="I12" s="2"/>
      <c r="J12" s="2"/>
      <c r="K12" s="42"/>
      <c r="L12" s="42"/>
      <c r="M12" s="42"/>
      <c r="N12" s="42"/>
      <c r="O12" s="42"/>
      <c r="P12" s="42"/>
    </row>
    <row r="13" spans="1:16" ht="16.5" customHeight="1" x14ac:dyDescent="0.2">
      <c r="A13" s="3"/>
      <c r="B13" s="2"/>
      <c r="C13" s="2"/>
      <c r="D13" s="2"/>
      <c r="E13" s="2"/>
      <c r="F13" s="2"/>
      <c r="G13" s="2"/>
      <c r="H13" s="2"/>
      <c r="I13" s="2"/>
      <c r="J13" s="2"/>
      <c r="K13" s="42"/>
      <c r="L13" s="42"/>
      <c r="M13" s="42"/>
      <c r="N13" s="42"/>
      <c r="O13" s="42"/>
      <c r="P13" s="42"/>
    </row>
    <row r="14" spans="1:16" ht="16.5" customHeight="1" x14ac:dyDescent="0.2">
      <c r="A14" s="2"/>
      <c r="B14" s="8" t="s">
        <v>49</v>
      </c>
      <c r="C14" s="2"/>
      <c r="D14" s="2"/>
      <c r="E14" s="2"/>
      <c r="F14" s="2"/>
      <c r="G14" s="2"/>
      <c r="H14" s="2"/>
      <c r="I14" s="2"/>
      <c r="J14" s="2"/>
      <c r="K14" s="42"/>
      <c r="L14" s="42"/>
      <c r="M14" s="42"/>
      <c r="N14" s="42"/>
      <c r="O14" s="42"/>
      <c r="P14" s="42"/>
    </row>
    <row r="15" spans="1:16" ht="16.5" customHeight="1" x14ac:dyDescent="0.2">
      <c r="A15" s="2"/>
      <c r="B15" s="8"/>
      <c r="C15" s="2"/>
      <c r="D15" s="2"/>
      <c r="E15" s="2"/>
      <c r="F15" s="2"/>
      <c r="G15" s="2"/>
      <c r="H15" s="2"/>
      <c r="I15" s="2"/>
      <c r="J15" s="2"/>
      <c r="K15" s="42"/>
      <c r="L15" s="42"/>
      <c r="M15" s="42"/>
      <c r="N15" s="42"/>
      <c r="O15" s="42"/>
      <c r="P15" s="42"/>
    </row>
    <row r="16" spans="1:16" ht="20.25" customHeight="1" x14ac:dyDescent="0.2">
      <c r="A16" s="173" t="s">
        <v>10</v>
      </c>
      <c r="B16" s="173"/>
      <c r="C16" s="173"/>
      <c r="D16" s="2"/>
      <c r="E16" s="2"/>
      <c r="F16" s="2"/>
      <c r="G16" s="2"/>
      <c r="H16" s="2"/>
      <c r="I16" s="2"/>
      <c r="J16" s="2"/>
      <c r="K16" s="42"/>
      <c r="L16" s="42"/>
      <c r="M16" s="42"/>
      <c r="N16" s="42"/>
      <c r="O16" s="42"/>
      <c r="P16" s="42"/>
    </row>
    <row r="17" spans="1:17" ht="16.5" customHeight="1" x14ac:dyDescent="0.2">
      <c r="A17" s="2"/>
      <c r="B17" s="2"/>
      <c r="C17" s="2"/>
      <c r="D17" s="2"/>
      <c r="E17" s="2"/>
      <c r="F17" s="2"/>
      <c r="G17" s="2"/>
      <c r="H17" s="2"/>
      <c r="I17" s="2"/>
      <c r="J17" s="2"/>
      <c r="K17" s="42"/>
      <c r="L17" s="42"/>
      <c r="M17" s="42"/>
      <c r="N17" s="42"/>
      <c r="O17" s="42"/>
      <c r="P17" s="42"/>
    </row>
    <row r="18" spans="1:17" ht="16.5" customHeight="1" x14ac:dyDescent="0.2">
      <c r="A18" s="4" t="s">
        <v>2</v>
      </c>
      <c r="B18" s="5" t="s">
        <v>11</v>
      </c>
      <c r="C18" s="174"/>
      <c r="D18" s="176"/>
      <c r="E18" s="176"/>
      <c r="F18" s="176"/>
      <c r="G18" s="176"/>
      <c r="H18" s="176"/>
      <c r="I18" s="175"/>
      <c r="J18" s="2"/>
      <c r="K18" s="42"/>
      <c r="L18" s="42"/>
      <c r="M18" s="42"/>
      <c r="N18" s="42"/>
      <c r="O18" s="42"/>
      <c r="P18" s="42"/>
    </row>
    <row r="19" spans="1:17" ht="16.5" customHeight="1" x14ac:dyDescent="0.2">
      <c r="A19" s="2"/>
      <c r="B19" s="2"/>
      <c r="C19" s="8"/>
      <c r="D19" s="2"/>
      <c r="E19" s="2"/>
      <c r="F19" s="2"/>
      <c r="G19" s="2"/>
      <c r="H19" s="2"/>
      <c r="I19" s="2"/>
      <c r="J19" s="2"/>
      <c r="K19" s="42"/>
      <c r="L19" s="42"/>
      <c r="M19" s="42"/>
      <c r="N19" s="42"/>
      <c r="O19" s="42"/>
      <c r="P19" s="42"/>
    </row>
    <row r="20" spans="1:17" ht="16.5" customHeight="1" x14ac:dyDescent="0.2">
      <c r="A20" s="169"/>
      <c r="B20" s="169"/>
      <c r="C20" s="169"/>
      <c r="D20" s="169"/>
      <c r="E20" s="169"/>
      <c r="F20" s="169"/>
      <c r="G20" s="169"/>
      <c r="H20" s="169"/>
      <c r="I20" s="169"/>
      <c r="J20" s="169"/>
      <c r="K20" s="42"/>
      <c r="L20" s="42"/>
      <c r="M20" s="42"/>
      <c r="N20" s="42"/>
      <c r="O20" s="42"/>
      <c r="P20" s="42"/>
    </row>
    <row r="21" spans="1:17" ht="16.5" customHeight="1" x14ac:dyDescent="0.2">
      <c r="A21" s="172" t="s">
        <v>12</v>
      </c>
      <c r="B21" s="172"/>
      <c r="C21" s="172"/>
      <c r="D21" s="172"/>
      <c r="E21" s="172"/>
      <c r="F21" s="172"/>
      <c r="G21" s="172"/>
      <c r="H21" s="172"/>
      <c r="I21" s="172"/>
      <c r="J21" s="172"/>
      <c r="K21" s="42"/>
      <c r="L21" s="42"/>
      <c r="M21" s="42"/>
      <c r="N21" s="42"/>
      <c r="O21" s="42"/>
      <c r="P21" s="42"/>
    </row>
    <row r="22" spans="1:17" ht="16.5" customHeight="1" x14ac:dyDescent="0.2">
      <c r="A22" s="172"/>
      <c r="B22" s="172"/>
      <c r="C22" s="172"/>
      <c r="D22" s="172"/>
      <c r="E22" s="172"/>
      <c r="F22" s="172"/>
      <c r="G22" s="172"/>
      <c r="H22" s="172"/>
      <c r="I22" s="172"/>
      <c r="J22" s="172"/>
      <c r="K22" s="42"/>
      <c r="L22" s="42"/>
      <c r="M22" s="42"/>
      <c r="N22" s="42"/>
      <c r="O22" s="42"/>
      <c r="P22" s="42"/>
    </row>
    <row r="23" spans="1:17" ht="16.5" customHeight="1" x14ac:dyDescent="0.2">
      <c r="A23" s="2"/>
      <c r="B23" s="2"/>
      <c r="C23" s="2"/>
      <c r="D23" s="2"/>
      <c r="E23" s="2"/>
      <c r="F23" s="2"/>
      <c r="G23" s="2"/>
      <c r="H23" s="2"/>
      <c r="I23" s="2"/>
      <c r="J23" s="2"/>
      <c r="K23" s="42"/>
      <c r="L23" s="42"/>
      <c r="M23" s="42"/>
      <c r="N23" s="42"/>
      <c r="O23" s="42"/>
      <c r="P23" s="42"/>
    </row>
    <row r="24" spans="1:17" ht="16.5" customHeight="1" x14ac:dyDescent="0.2">
      <c r="A24" s="2"/>
      <c r="B24" s="2"/>
      <c r="C24" s="2"/>
      <c r="D24" s="2"/>
      <c r="E24" s="2"/>
      <c r="F24" s="2"/>
      <c r="G24" s="2"/>
      <c r="H24" s="2"/>
      <c r="I24" s="2"/>
      <c r="J24" s="2"/>
      <c r="K24" s="42"/>
      <c r="L24" s="42"/>
      <c r="M24" s="42"/>
      <c r="N24" s="42"/>
      <c r="O24" s="42"/>
      <c r="P24" s="42"/>
    </row>
    <row r="25" spans="1:17" ht="16.5" customHeight="1" x14ac:dyDescent="0.2">
      <c r="A25" s="42"/>
      <c r="B25" s="42"/>
      <c r="C25" s="42"/>
      <c r="D25" s="42"/>
      <c r="E25" s="42"/>
      <c r="F25" s="42"/>
      <c r="G25" s="42"/>
      <c r="H25" s="42"/>
      <c r="I25" s="42"/>
      <c r="J25" s="42"/>
      <c r="K25" s="42"/>
      <c r="L25" s="42"/>
      <c r="M25" s="42"/>
      <c r="N25" s="42"/>
      <c r="O25" s="42"/>
      <c r="P25" s="42"/>
      <c r="Q25" s="42"/>
    </row>
    <row r="26" spans="1:17" ht="16.5" customHeight="1" x14ac:dyDescent="0.2">
      <c r="A26" s="42"/>
      <c r="B26" s="42"/>
      <c r="C26" s="42"/>
      <c r="D26" s="42"/>
      <c r="E26" s="42"/>
      <c r="F26" s="42"/>
      <c r="G26" s="42"/>
      <c r="H26" s="42"/>
      <c r="I26" s="42"/>
      <c r="J26" s="42"/>
      <c r="K26" s="42"/>
      <c r="L26" s="42"/>
      <c r="M26" s="42"/>
      <c r="N26" s="42"/>
      <c r="O26" s="42"/>
      <c r="P26" s="42"/>
      <c r="Q26" s="42"/>
    </row>
    <row r="27" spans="1:17" ht="16.5" customHeight="1" x14ac:dyDescent="0.2">
      <c r="A27" s="42"/>
      <c r="B27" s="42"/>
      <c r="C27" s="42"/>
      <c r="D27" s="42"/>
      <c r="E27" s="42"/>
      <c r="F27" s="42"/>
      <c r="G27" s="42"/>
      <c r="H27" s="42"/>
      <c r="I27" s="42"/>
      <c r="J27" s="42"/>
      <c r="K27" s="42"/>
      <c r="L27" s="42"/>
      <c r="M27" s="42"/>
      <c r="N27" s="42"/>
      <c r="O27" s="42"/>
      <c r="P27" s="42"/>
      <c r="Q27" s="42"/>
    </row>
    <row r="28" spans="1:17" ht="16.5" customHeight="1" x14ac:dyDescent="0.2">
      <c r="A28" s="42"/>
      <c r="B28" s="42"/>
      <c r="C28" s="42"/>
      <c r="D28" s="42"/>
      <c r="E28" s="42"/>
      <c r="F28" s="42"/>
      <c r="G28" s="42"/>
      <c r="H28" s="42"/>
      <c r="I28" s="42"/>
      <c r="J28" s="42"/>
      <c r="K28" s="42"/>
      <c r="L28" s="42"/>
      <c r="M28" s="42"/>
      <c r="N28" s="42"/>
      <c r="O28" s="42"/>
      <c r="P28" s="42"/>
      <c r="Q28" s="42"/>
    </row>
    <row r="29" spans="1:17" ht="16.5" customHeight="1" x14ac:dyDescent="0.2">
      <c r="A29" s="42"/>
      <c r="B29" s="42"/>
      <c r="C29" s="42"/>
      <c r="D29" s="42"/>
      <c r="E29" s="42"/>
      <c r="F29" s="42"/>
      <c r="G29" s="42"/>
      <c r="H29" s="42"/>
      <c r="I29" s="42"/>
      <c r="J29" s="42"/>
      <c r="K29" s="42"/>
      <c r="L29" s="42"/>
      <c r="M29" s="42"/>
      <c r="N29" s="42"/>
      <c r="O29" s="42"/>
      <c r="P29" s="42"/>
      <c r="Q29" s="42"/>
    </row>
    <row r="30" spans="1:17" ht="16.5" customHeight="1" x14ac:dyDescent="0.2">
      <c r="A30" s="42"/>
      <c r="B30" s="42"/>
      <c r="C30" s="42"/>
      <c r="D30" s="42"/>
      <c r="E30" s="42"/>
      <c r="F30" s="42"/>
      <c r="G30" s="42"/>
      <c r="H30" s="42"/>
      <c r="I30" s="42"/>
      <c r="J30" s="42"/>
      <c r="K30" s="42"/>
      <c r="L30" s="42"/>
      <c r="M30" s="42"/>
      <c r="N30" s="42"/>
      <c r="O30" s="42"/>
      <c r="P30" s="42"/>
      <c r="Q30" s="42"/>
    </row>
    <row r="31" spans="1:17" ht="16.5" customHeight="1" x14ac:dyDescent="0.2">
      <c r="A31" s="42"/>
      <c r="B31" s="42"/>
      <c r="C31" s="42"/>
      <c r="D31" s="42"/>
      <c r="E31" s="42"/>
      <c r="F31" s="42"/>
      <c r="G31" s="42"/>
      <c r="H31" s="42"/>
      <c r="I31" s="42"/>
      <c r="J31" s="42"/>
      <c r="K31" s="42"/>
      <c r="L31" s="42"/>
      <c r="M31" s="42"/>
      <c r="N31" s="42"/>
      <c r="O31" s="42"/>
      <c r="P31" s="42"/>
      <c r="Q31" s="42"/>
    </row>
    <row r="32" spans="1:17" ht="16.5" customHeight="1" x14ac:dyDescent="0.2">
      <c r="A32" s="42"/>
      <c r="B32" s="42"/>
      <c r="C32" s="42"/>
      <c r="D32" s="42"/>
      <c r="E32" s="42"/>
      <c r="F32" s="42"/>
      <c r="G32" s="42"/>
      <c r="H32" s="42"/>
      <c r="I32" s="42"/>
      <c r="J32" s="42"/>
      <c r="K32" s="42"/>
      <c r="L32" s="42"/>
      <c r="M32" s="42"/>
      <c r="N32" s="42"/>
      <c r="O32" s="42"/>
      <c r="P32" s="42"/>
      <c r="Q32" s="42"/>
    </row>
    <row r="33" spans="1:17" ht="16.5" customHeight="1" x14ac:dyDescent="0.2">
      <c r="A33" s="42"/>
      <c r="B33" s="42"/>
      <c r="C33" s="42"/>
      <c r="D33" s="42"/>
      <c r="E33" s="42"/>
      <c r="F33" s="42"/>
      <c r="G33" s="42"/>
      <c r="H33" s="42"/>
      <c r="I33" s="42"/>
      <c r="J33" s="42"/>
      <c r="K33" s="42"/>
      <c r="L33" s="42"/>
      <c r="M33" s="42"/>
      <c r="N33" s="42"/>
      <c r="O33" s="42"/>
      <c r="P33" s="42"/>
      <c r="Q33" s="42"/>
    </row>
    <row r="34" spans="1:17" ht="16.5" customHeight="1" x14ac:dyDescent="0.2">
      <c r="A34" s="42"/>
      <c r="B34" s="42"/>
      <c r="C34" s="42"/>
      <c r="D34" s="42"/>
      <c r="E34" s="42"/>
      <c r="F34" s="42"/>
      <c r="G34" s="42"/>
      <c r="H34" s="42"/>
      <c r="I34" s="42"/>
      <c r="J34" s="42"/>
      <c r="K34" s="42"/>
      <c r="L34" s="42"/>
      <c r="M34" s="42"/>
      <c r="N34" s="42"/>
      <c r="O34" s="42"/>
      <c r="P34" s="42"/>
      <c r="Q34" s="42"/>
    </row>
    <row r="35" spans="1:17" ht="16.5" customHeight="1" x14ac:dyDescent="0.2">
      <c r="A35" s="42"/>
      <c r="B35" s="42"/>
      <c r="C35" s="42"/>
      <c r="D35" s="42"/>
      <c r="E35" s="42"/>
      <c r="F35" s="42"/>
      <c r="G35" s="42"/>
      <c r="H35" s="42"/>
      <c r="I35" s="42"/>
      <c r="J35" s="42"/>
      <c r="K35" s="42"/>
      <c r="L35" s="42"/>
      <c r="M35" s="42"/>
      <c r="N35" s="42"/>
      <c r="O35" s="42"/>
      <c r="P35" s="42"/>
      <c r="Q35" s="42"/>
    </row>
    <row r="36" spans="1:17" ht="16.5" customHeight="1" x14ac:dyDescent="0.2">
      <c r="A36" s="42"/>
      <c r="B36" s="42"/>
      <c r="C36" s="42"/>
      <c r="D36" s="42"/>
      <c r="E36" s="42"/>
      <c r="F36" s="42"/>
      <c r="G36" s="42"/>
      <c r="H36" s="42"/>
      <c r="I36" s="42"/>
      <c r="J36" s="42"/>
      <c r="K36" s="42"/>
      <c r="L36" s="42"/>
      <c r="M36" s="42"/>
      <c r="N36" s="42"/>
      <c r="O36" s="42"/>
      <c r="P36" s="42"/>
      <c r="Q36" s="42"/>
    </row>
    <row r="37" spans="1:17" ht="16.5" customHeight="1" x14ac:dyDescent="0.2">
      <c r="A37" s="42"/>
      <c r="B37" s="42"/>
      <c r="C37" s="42"/>
      <c r="D37" s="42"/>
      <c r="E37" s="42"/>
      <c r="F37" s="42"/>
      <c r="G37" s="42"/>
      <c r="H37" s="42"/>
      <c r="I37" s="42"/>
      <c r="J37" s="42"/>
      <c r="K37" s="42"/>
      <c r="L37" s="42"/>
      <c r="M37" s="42"/>
      <c r="N37" s="42"/>
      <c r="O37" s="42"/>
      <c r="P37" s="42"/>
      <c r="Q37" s="42"/>
    </row>
    <row r="38" spans="1:17" ht="16.5" customHeight="1" x14ac:dyDescent="0.2">
      <c r="A38" s="42"/>
      <c r="B38" s="42"/>
      <c r="C38" s="42"/>
      <c r="D38" s="42"/>
      <c r="E38" s="42"/>
      <c r="F38" s="42"/>
      <c r="G38" s="42"/>
      <c r="H38" s="42"/>
      <c r="I38" s="42"/>
      <c r="J38" s="42"/>
      <c r="K38" s="42"/>
      <c r="L38" s="42"/>
      <c r="M38" s="42"/>
      <c r="N38" s="42"/>
      <c r="O38" s="42"/>
      <c r="P38" s="42"/>
      <c r="Q38" s="42"/>
    </row>
    <row r="39" spans="1:17" ht="16.5" customHeight="1" x14ac:dyDescent="0.2">
      <c r="A39" s="42"/>
      <c r="B39" s="42"/>
      <c r="C39" s="42"/>
      <c r="D39" s="42"/>
      <c r="E39" s="42"/>
      <c r="F39" s="42"/>
      <c r="G39" s="42"/>
      <c r="H39" s="42"/>
      <c r="I39" s="42"/>
      <c r="J39" s="42"/>
      <c r="K39" s="42"/>
      <c r="L39" s="42"/>
      <c r="M39" s="42"/>
      <c r="N39" s="42"/>
      <c r="O39" s="42"/>
      <c r="P39" s="42"/>
      <c r="Q39" s="42"/>
    </row>
    <row r="40" spans="1:17" ht="16.5" customHeight="1" x14ac:dyDescent="0.2">
      <c r="A40" s="42"/>
      <c r="B40" s="42"/>
      <c r="C40" s="42"/>
      <c r="D40" s="42"/>
      <c r="E40" s="42"/>
      <c r="F40" s="42"/>
      <c r="G40" s="42"/>
      <c r="H40" s="42"/>
      <c r="I40" s="42"/>
      <c r="J40" s="42"/>
      <c r="K40" s="42"/>
      <c r="L40" s="42"/>
      <c r="M40" s="42"/>
      <c r="N40" s="42"/>
      <c r="O40" s="42"/>
      <c r="P40" s="42"/>
      <c r="Q40" s="42"/>
    </row>
    <row r="41" spans="1:17" ht="16.5" customHeight="1" x14ac:dyDescent="0.2">
      <c r="A41" s="42"/>
      <c r="B41" s="42"/>
      <c r="C41" s="42"/>
      <c r="D41" s="42"/>
      <c r="E41" s="42"/>
      <c r="F41" s="42"/>
      <c r="G41" s="42"/>
      <c r="H41" s="42"/>
      <c r="I41" s="42"/>
      <c r="J41" s="42"/>
      <c r="K41" s="42"/>
      <c r="L41" s="42"/>
      <c r="M41" s="42"/>
      <c r="N41" s="42"/>
      <c r="O41" s="42"/>
      <c r="P41" s="42"/>
      <c r="Q41" s="42"/>
    </row>
    <row r="42" spans="1:17" ht="16.5" customHeight="1" x14ac:dyDescent="0.2">
      <c r="A42" s="42"/>
      <c r="B42" s="42"/>
      <c r="C42" s="42"/>
      <c r="D42" s="42"/>
      <c r="E42" s="42"/>
      <c r="F42" s="42"/>
      <c r="G42" s="42"/>
      <c r="H42" s="42"/>
      <c r="I42" s="42"/>
      <c r="J42" s="42"/>
      <c r="K42" s="42"/>
      <c r="L42" s="42"/>
      <c r="M42" s="42"/>
      <c r="N42" s="42"/>
      <c r="O42" s="42"/>
      <c r="P42" s="42"/>
      <c r="Q42" s="42"/>
    </row>
    <row r="43" spans="1:17" ht="16.5" customHeight="1" x14ac:dyDescent="0.2">
      <c r="A43" s="42"/>
      <c r="B43" s="42"/>
      <c r="C43" s="42"/>
      <c r="D43" s="42"/>
      <c r="E43" s="42"/>
      <c r="F43" s="42"/>
      <c r="G43" s="42"/>
      <c r="H43" s="42"/>
      <c r="I43" s="42"/>
      <c r="J43" s="42"/>
      <c r="K43" s="42"/>
      <c r="L43" s="42"/>
      <c r="M43" s="42"/>
      <c r="N43" s="42"/>
      <c r="O43" s="42"/>
      <c r="P43" s="42"/>
      <c r="Q43" s="42"/>
    </row>
    <row r="44" spans="1:17" ht="16.5" customHeight="1" x14ac:dyDescent="0.2">
      <c r="A44" s="42"/>
      <c r="B44" s="42"/>
      <c r="C44" s="42"/>
      <c r="D44" s="42"/>
      <c r="E44" s="42"/>
      <c r="F44" s="42"/>
      <c r="G44" s="42"/>
      <c r="H44" s="42"/>
      <c r="I44" s="42"/>
      <c r="J44" s="42"/>
      <c r="K44" s="42"/>
      <c r="L44" s="42"/>
      <c r="M44" s="42"/>
      <c r="N44" s="42"/>
      <c r="O44" s="42"/>
      <c r="P44" s="42"/>
      <c r="Q44" s="42"/>
    </row>
    <row r="45" spans="1:17" ht="16.5" customHeight="1" x14ac:dyDescent="0.2">
      <c r="A45" s="42"/>
      <c r="B45" s="42"/>
      <c r="C45" s="42"/>
      <c r="D45" s="42"/>
      <c r="E45" s="42"/>
      <c r="F45" s="42"/>
      <c r="G45" s="42"/>
      <c r="H45" s="42"/>
      <c r="I45" s="42"/>
      <c r="J45" s="42"/>
      <c r="K45" s="42"/>
      <c r="L45" s="42"/>
      <c r="M45" s="42"/>
      <c r="N45" s="42"/>
      <c r="O45" s="42"/>
      <c r="P45" s="42"/>
      <c r="Q45" s="42"/>
    </row>
    <row r="46" spans="1:17" ht="16.5" customHeight="1" x14ac:dyDescent="0.2">
      <c r="A46" s="42"/>
      <c r="B46" s="42"/>
      <c r="C46" s="42"/>
      <c r="D46" s="42"/>
      <c r="E46" s="42"/>
      <c r="F46" s="42"/>
      <c r="G46" s="42"/>
      <c r="H46" s="42"/>
      <c r="I46" s="42"/>
      <c r="J46" s="42"/>
      <c r="K46" s="42"/>
      <c r="L46" s="42"/>
      <c r="M46" s="42"/>
      <c r="N46" s="42"/>
      <c r="O46" s="42"/>
      <c r="P46" s="42"/>
      <c r="Q46" s="42"/>
    </row>
    <row r="47" spans="1:17" ht="16.5" customHeight="1" x14ac:dyDescent="0.2">
      <c r="A47" s="42"/>
      <c r="B47" s="42"/>
      <c r="C47" s="42"/>
      <c r="D47" s="42"/>
      <c r="E47" s="42"/>
      <c r="F47" s="42"/>
      <c r="G47" s="42"/>
      <c r="H47" s="42"/>
      <c r="I47" s="42"/>
      <c r="J47" s="42"/>
      <c r="K47" s="42"/>
      <c r="L47" s="42"/>
      <c r="M47" s="42"/>
      <c r="N47" s="42"/>
      <c r="O47" s="42"/>
      <c r="P47" s="42"/>
      <c r="Q47" s="42"/>
    </row>
    <row r="48" spans="1:17" ht="16.5" customHeight="1" x14ac:dyDescent="0.2">
      <c r="A48" s="42"/>
      <c r="B48" s="42"/>
      <c r="C48" s="42"/>
      <c r="D48" s="42"/>
      <c r="E48" s="42"/>
      <c r="F48" s="42"/>
      <c r="G48" s="42"/>
      <c r="H48" s="42"/>
      <c r="I48" s="42"/>
      <c r="J48" s="42"/>
      <c r="K48" s="42"/>
      <c r="L48" s="42"/>
      <c r="M48" s="42"/>
      <c r="N48" s="42"/>
      <c r="O48" s="42"/>
      <c r="P48" s="42"/>
      <c r="Q48" s="42"/>
    </row>
    <row r="49" spans="1:17" ht="16.5" customHeight="1" x14ac:dyDescent="0.2">
      <c r="A49" s="42"/>
      <c r="B49" s="42"/>
      <c r="C49" s="42"/>
      <c r="D49" s="42"/>
      <c r="E49" s="42"/>
      <c r="F49" s="42"/>
      <c r="G49" s="42"/>
      <c r="H49" s="42"/>
      <c r="I49" s="42"/>
      <c r="J49" s="42"/>
      <c r="K49" s="42"/>
      <c r="L49" s="42"/>
      <c r="M49" s="42"/>
      <c r="N49" s="42"/>
      <c r="O49" s="42"/>
      <c r="P49" s="42"/>
      <c r="Q49" s="42"/>
    </row>
    <row r="50" spans="1:17" ht="16.5" customHeight="1" x14ac:dyDescent="0.2">
      <c r="A50" s="42"/>
      <c r="B50" s="42"/>
      <c r="C50" s="42"/>
      <c r="D50" s="42"/>
      <c r="E50" s="42"/>
      <c r="F50" s="42"/>
      <c r="G50" s="42"/>
      <c r="H50" s="42"/>
      <c r="I50" s="42"/>
      <c r="J50" s="42"/>
      <c r="K50" s="42"/>
      <c r="L50" s="42"/>
      <c r="M50" s="42"/>
      <c r="N50" s="42"/>
      <c r="O50" s="42"/>
      <c r="P50" s="42"/>
      <c r="Q50" s="42"/>
    </row>
    <row r="51" spans="1:17" ht="16.5" customHeight="1" x14ac:dyDescent="0.2">
      <c r="A51" s="42"/>
      <c r="B51" s="42"/>
      <c r="C51" s="42"/>
      <c r="D51" s="42"/>
      <c r="E51" s="42"/>
      <c r="F51" s="42"/>
      <c r="G51" s="42"/>
      <c r="H51" s="42"/>
      <c r="I51" s="42"/>
      <c r="J51" s="42"/>
      <c r="K51" s="42"/>
      <c r="L51" s="42"/>
      <c r="M51" s="42"/>
      <c r="N51" s="42"/>
      <c r="O51" s="42"/>
      <c r="P51" s="42"/>
      <c r="Q51" s="42"/>
    </row>
    <row r="52" spans="1:17" ht="16.5" customHeight="1" x14ac:dyDescent="0.2">
      <c r="A52" s="42"/>
      <c r="B52" s="42"/>
      <c r="C52" s="42"/>
      <c r="D52" s="42"/>
      <c r="E52" s="42"/>
      <c r="F52" s="42"/>
      <c r="G52" s="42"/>
      <c r="H52" s="42"/>
      <c r="I52" s="42"/>
      <c r="J52" s="42"/>
      <c r="K52" s="42"/>
      <c r="L52" s="42"/>
      <c r="M52" s="42"/>
      <c r="N52" s="42"/>
      <c r="O52" s="42"/>
      <c r="P52" s="42"/>
      <c r="Q52" s="42"/>
    </row>
    <row r="53" spans="1:17" ht="16.5" customHeight="1" x14ac:dyDescent="0.2">
      <c r="A53" s="42"/>
      <c r="B53" s="42"/>
      <c r="C53" s="42"/>
      <c r="D53" s="42"/>
      <c r="E53" s="42"/>
      <c r="F53" s="42"/>
      <c r="G53" s="42"/>
      <c r="H53" s="42"/>
      <c r="I53" s="42"/>
      <c r="J53" s="42"/>
      <c r="K53" s="42"/>
      <c r="L53" s="42"/>
      <c r="M53" s="42"/>
      <c r="N53" s="42"/>
      <c r="O53" s="42"/>
      <c r="P53" s="42"/>
      <c r="Q53" s="42"/>
    </row>
    <row r="54" spans="1:17" ht="16.5" customHeight="1" x14ac:dyDescent="0.2">
      <c r="A54" s="42"/>
      <c r="B54" s="42"/>
      <c r="C54" s="42"/>
      <c r="D54" s="42"/>
      <c r="E54" s="42"/>
      <c r="F54" s="42"/>
      <c r="G54" s="42"/>
      <c r="H54" s="42"/>
      <c r="I54" s="42"/>
      <c r="J54" s="42"/>
      <c r="K54" s="42"/>
      <c r="L54" s="42"/>
      <c r="M54" s="42"/>
      <c r="N54" s="42"/>
      <c r="O54" s="42"/>
      <c r="P54" s="42"/>
      <c r="Q54" s="42"/>
    </row>
    <row r="55" spans="1:17" ht="16.5" customHeight="1" x14ac:dyDescent="0.2">
      <c r="A55" s="42"/>
      <c r="B55" s="42"/>
      <c r="C55" s="42"/>
      <c r="D55" s="42"/>
      <c r="E55" s="42"/>
      <c r="F55" s="42"/>
      <c r="G55" s="42"/>
      <c r="H55" s="42"/>
      <c r="I55" s="42"/>
      <c r="J55" s="42"/>
      <c r="K55" s="42"/>
      <c r="L55" s="42"/>
      <c r="M55" s="42"/>
      <c r="N55" s="42"/>
      <c r="O55" s="42"/>
      <c r="P55" s="42"/>
      <c r="Q55" s="42"/>
    </row>
    <row r="56" spans="1:17" ht="16.5" customHeight="1" x14ac:dyDescent="0.2">
      <c r="A56" s="42"/>
      <c r="B56" s="42"/>
      <c r="C56" s="42"/>
      <c r="D56" s="42"/>
      <c r="E56" s="42"/>
      <c r="F56" s="42"/>
      <c r="G56" s="42"/>
      <c r="H56" s="42"/>
      <c r="I56" s="42"/>
      <c r="J56" s="42"/>
      <c r="K56" s="42"/>
      <c r="L56" s="42"/>
      <c r="M56" s="42"/>
      <c r="N56" s="42"/>
      <c r="O56" s="42"/>
      <c r="P56" s="42"/>
      <c r="Q56" s="42"/>
    </row>
    <row r="57" spans="1:17" ht="16.5" customHeight="1" x14ac:dyDescent="0.2">
      <c r="A57" s="42"/>
      <c r="B57" s="42"/>
      <c r="C57" s="42"/>
      <c r="D57" s="42"/>
      <c r="E57" s="42"/>
      <c r="F57" s="42"/>
      <c r="G57" s="42"/>
      <c r="H57" s="42"/>
      <c r="I57" s="42"/>
      <c r="J57" s="42"/>
      <c r="K57" s="42"/>
      <c r="L57" s="42"/>
      <c r="M57" s="42"/>
      <c r="N57" s="42"/>
      <c r="O57" s="42"/>
      <c r="P57" s="42"/>
      <c r="Q57" s="42"/>
    </row>
    <row r="58" spans="1:17" ht="16.5" customHeight="1" x14ac:dyDescent="0.2">
      <c r="A58" s="42"/>
      <c r="B58" s="42"/>
      <c r="C58" s="42"/>
      <c r="D58" s="42"/>
      <c r="E58" s="42"/>
      <c r="F58" s="42"/>
      <c r="G58" s="42"/>
      <c r="H58" s="42"/>
      <c r="I58" s="42"/>
      <c r="J58" s="42"/>
      <c r="K58" s="42"/>
      <c r="L58" s="42"/>
      <c r="M58" s="42"/>
      <c r="N58" s="42"/>
      <c r="O58" s="42"/>
      <c r="P58" s="42"/>
      <c r="Q58" s="42"/>
    </row>
    <row r="59" spans="1:17" ht="16.5" customHeight="1" x14ac:dyDescent="0.2">
      <c r="A59" s="42"/>
      <c r="B59" s="42"/>
      <c r="C59" s="42"/>
      <c r="D59" s="42"/>
      <c r="E59" s="42"/>
      <c r="F59" s="42"/>
      <c r="G59" s="42"/>
      <c r="H59" s="42"/>
      <c r="I59" s="42"/>
      <c r="J59" s="42"/>
      <c r="K59" s="42"/>
      <c r="L59" s="42"/>
      <c r="M59" s="42"/>
      <c r="N59" s="42"/>
      <c r="O59" s="42"/>
      <c r="P59" s="42"/>
      <c r="Q59" s="42"/>
    </row>
    <row r="60" spans="1:17" ht="16.5" customHeight="1" x14ac:dyDescent="0.2">
      <c r="A60" s="42"/>
      <c r="B60" s="42"/>
      <c r="C60" s="42"/>
      <c r="D60" s="42"/>
      <c r="E60" s="42"/>
      <c r="F60" s="42"/>
      <c r="G60" s="42"/>
      <c r="H60" s="42"/>
      <c r="I60" s="42"/>
      <c r="J60" s="42"/>
      <c r="K60" s="42"/>
      <c r="L60" s="42"/>
      <c r="M60" s="42"/>
      <c r="N60" s="42"/>
      <c r="O60" s="42"/>
      <c r="P60" s="42"/>
      <c r="Q60" s="42"/>
    </row>
    <row r="61" spans="1:17" ht="16.5" customHeight="1" x14ac:dyDescent="0.2">
      <c r="A61" s="42"/>
      <c r="B61" s="42"/>
      <c r="C61" s="42"/>
      <c r="D61" s="42"/>
      <c r="E61" s="42"/>
      <c r="F61" s="42"/>
      <c r="G61" s="42"/>
      <c r="H61" s="42"/>
      <c r="I61" s="42"/>
      <c r="J61" s="42"/>
      <c r="K61" s="42"/>
      <c r="L61" s="42"/>
      <c r="M61" s="42"/>
      <c r="N61" s="42"/>
      <c r="O61" s="42"/>
      <c r="P61" s="42"/>
      <c r="Q61" s="42"/>
    </row>
    <row r="62" spans="1:17" ht="16.5" customHeight="1" x14ac:dyDescent="0.2">
      <c r="A62" s="42"/>
      <c r="B62" s="42"/>
      <c r="C62" s="42"/>
      <c r="D62" s="42"/>
      <c r="E62" s="42"/>
      <c r="F62" s="42"/>
      <c r="G62" s="42"/>
      <c r="H62" s="42"/>
      <c r="I62" s="42"/>
      <c r="J62" s="42"/>
      <c r="K62" s="42"/>
      <c r="L62" s="42"/>
      <c r="M62" s="42"/>
      <c r="N62" s="42"/>
      <c r="O62" s="42"/>
      <c r="P62" s="42"/>
      <c r="Q62" s="42"/>
    </row>
    <row r="63" spans="1:17" ht="16.5" customHeight="1" x14ac:dyDescent="0.2">
      <c r="A63" s="42"/>
      <c r="B63" s="42"/>
      <c r="C63" s="42"/>
      <c r="D63" s="42"/>
      <c r="E63" s="42"/>
      <c r="F63" s="42"/>
      <c r="G63" s="42"/>
      <c r="H63" s="42"/>
      <c r="I63" s="42"/>
      <c r="J63" s="42"/>
      <c r="K63" s="42"/>
      <c r="L63" s="42"/>
      <c r="M63" s="42"/>
      <c r="N63" s="42"/>
      <c r="O63" s="42"/>
      <c r="P63" s="42"/>
      <c r="Q63" s="42"/>
    </row>
    <row r="64" spans="1:17" ht="16.5" customHeight="1" x14ac:dyDescent="0.2">
      <c r="A64" s="42"/>
      <c r="B64" s="42"/>
      <c r="C64" s="42"/>
      <c r="D64" s="42"/>
      <c r="E64" s="42"/>
      <c r="F64" s="42"/>
      <c r="G64" s="42"/>
      <c r="H64" s="42"/>
      <c r="I64" s="42"/>
      <c r="J64" s="42"/>
      <c r="K64" s="42"/>
      <c r="L64" s="42"/>
      <c r="M64" s="42"/>
      <c r="N64" s="42"/>
      <c r="O64" s="42"/>
      <c r="P64" s="42"/>
      <c r="Q64" s="42"/>
    </row>
    <row r="65" spans="1:17" ht="16.5" customHeight="1" x14ac:dyDescent="0.2">
      <c r="A65" s="42"/>
      <c r="B65" s="42"/>
      <c r="C65" s="42"/>
      <c r="D65" s="42"/>
      <c r="E65" s="42"/>
      <c r="F65" s="42"/>
      <c r="G65" s="42"/>
      <c r="H65" s="42"/>
      <c r="I65" s="42"/>
      <c r="J65" s="42"/>
      <c r="K65" s="42"/>
      <c r="L65" s="42"/>
      <c r="M65" s="42"/>
      <c r="N65" s="42"/>
      <c r="O65" s="42"/>
      <c r="P65" s="42"/>
      <c r="Q65" s="42"/>
    </row>
    <row r="66" spans="1:17" ht="16.5" customHeight="1" x14ac:dyDescent="0.2">
      <c r="A66" s="42"/>
      <c r="B66" s="42"/>
      <c r="C66" s="42"/>
      <c r="D66" s="42"/>
      <c r="E66" s="42"/>
      <c r="F66" s="42"/>
      <c r="G66" s="42"/>
      <c r="H66" s="42"/>
      <c r="I66" s="42"/>
      <c r="J66" s="42"/>
      <c r="K66" s="42"/>
      <c r="L66" s="42"/>
      <c r="M66" s="42"/>
      <c r="N66" s="42"/>
      <c r="O66" s="42"/>
      <c r="P66" s="42"/>
      <c r="Q66" s="42"/>
    </row>
    <row r="67" spans="1:17" ht="16.5" customHeight="1" x14ac:dyDescent="0.2">
      <c r="A67" s="42"/>
      <c r="B67" s="42"/>
      <c r="C67" s="42"/>
      <c r="D67" s="42"/>
      <c r="E67" s="42"/>
      <c r="F67" s="42"/>
      <c r="G67" s="42"/>
      <c r="H67" s="42"/>
      <c r="I67" s="42"/>
      <c r="J67" s="42"/>
      <c r="K67" s="42"/>
      <c r="L67" s="42"/>
      <c r="M67" s="42"/>
      <c r="N67" s="42"/>
      <c r="O67" s="42"/>
      <c r="P67" s="42"/>
      <c r="Q67" s="42"/>
    </row>
    <row r="68" spans="1:17" ht="16.5" customHeight="1" x14ac:dyDescent="0.2">
      <c r="A68" s="42"/>
      <c r="B68" s="42"/>
      <c r="C68" s="42"/>
      <c r="D68" s="42"/>
      <c r="E68" s="42"/>
      <c r="F68" s="42"/>
      <c r="G68" s="42"/>
      <c r="H68" s="42"/>
      <c r="I68" s="42"/>
      <c r="J68" s="42"/>
      <c r="K68" s="42"/>
      <c r="L68" s="42"/>
      <c r="M68" s="42"/>
      <c r="N68" s="42"/>
      <c r="O68" s="42"/>
      <c r="P68" s="42"/>
      <c r="Q68" s="42"/>
    </row>
    <row r="69" spans="1:17" ht="16.5" customHeight="1" x14ac:dyDescent="0.2">
      <c r="A69" s="42"/>
      <c r="B69" s="42"/>
      <c r="C69" s="42"/>
      <c r="D69" s="42"/>
      <c r="E69" s="42"/>
      <c r="F69" s="42"/>
      <c r="G69" s="42"/>
      <c r="H69" s="42"/>
      <c r="I69" s="42"/>
      <c r="J69" s="42"/>
      <c r="K69" s="42"/>
      <c r="L69" s="42"/>
      <c r="M69" s="42"/>
      <c r="N69" s="42"/>
      <c r="O69" s="42"/>
      <c r="P69" s="42"/>
      <c r="Q69" s="42"/>
    </row>
    <row r="70" spans="1:17" ht="16.5" customHeight="1" x14ac:dyDescent="0.2">
      <c r="A70" s="42"/>
      <c r="B70" s="42"/>
      <c r="C70" s="42"/>
      <c r="D70" s="42"/>
      <c r="E70" s="42"/>
      <c r="F70" s="42"/>
      <c r="G70" s="42"/>
      <c r="H70" s="42"/>
      <c r="I70" s="42"/>
      <c r="J70" s="42"/>
      <c r="K70" s="42"/>
      <c r="L70" s="42"/>
      <c r="M70" s="42"/>
      <c r="N70" s="42"/>
      <c r="O70" s="42"/>
      <c r="P70" s="42"/>
      <c r="Q70" s="42"/>
    </row>
    <row r="71" spans="1:17" ht="16.5" customHeight="1" x14ac:dyDescent="0.2">
      <c r="A71" s="42"/>
      <c r="B71" s="42"/>
      <c r="C71" s="42"/>
      <c r="D71" s="42"/>
      <c r="E71" s="42"/>
      <c r="F71" s="42"/>
      <c r="G71" s="42"/>
      <c r="H71" s="42"/>
      <c r="I71" s="42"/>
      <c r="J71" s="42"/>
      <c r="K71" s="42"/>
      <c r="L71" s="42"/>
      <c r="M71" s="42"/>
      <c r="N71" s="42"/>
      <c r="O71" s="42"/>
      <c r="P71" s="42"/>
      <c r="Q71" s="42"/>
    </row>
    <row r="72" spans="1:17" ht="16.5" customHeight="1" x14ac:dyDescent="0.2">
      <c r="A72" s="42"/>
      <c r="B72" s="42"/>
      <c r="C72" s="42"/>
      <c r="D72" s="42"/>
      <c r="E72" s="42"/>
      <c r="F72" s="42"/>
      <c r="G72" s="42"/>
      <c r="H72" s="42"/>
      <c r="I72" s="42"/>
      <c r="J72" s="42"/>
      <c r="K72" s="42"/>
      <c r="L72" s="42"/>
      <c r="M72" s="42"/>
      <c r="N72" s="42"/>
      <c r="O72" s="42"/>
      <c r="P72" s="42"/>
      <c r="Q72" s="42"/>
    </row>
    <row r="73" spans="1:17" ht="16.5" customHeight="1" x14ac:dyDescent="0.2">
      <c r="A73" s="42"/>
      <c r="B73" s="42"/>
      <c r="C73" s="42"/>
      <c r="D73" s="42"/>
      <c r="E73" s="42"/>
      <c r="F73" s="42"/>
      <c r="G73" s="42"/>
      <c r="H73" s="42"/>
      <c r="I73" s="42"/>
      <c r="J73" s="42"/>
      <c r="K73" s="42"/>
      <c r="L73" s="42"/>
      <c r="M73" s="42"/>
      <c r="N73" s="42"/>
      <c r="O73" s="42"/>
      <c r="P73" s="42"/>
      <c r="Q73" s="42"/>
    </row>
    <row r="74" spans="1:17" ht="16.5" customHeight="1" x14ac:dyDescent="0.2">
      <c r="A74" s="42"/>
      <c r="B74" s="42"/>
      <c r="C74" s="42"/>
      <c r="D74" s="42"/>
      <c r="E74" s="42"/>
      <c r="F74" s="42"/>
      <c r="G74" s="42"/>
      <c r="H74" s="42"/>
      <c r="I74" s="42"/>
      <c r="J74" s="42"/>
      <c r="K74" s="42"/>
      <c r="L74" s="42"/>
      <c r="M74" s="42"/>
      <c r="N74" s="42"/>
      <c r="O74" s="42"/>
      <c r="P74" s="42"/>
      <c r="Q74" s="42"/>
    </row>
    <row r="75" spans="1:17" ht="16.5" customHeight="1" x14ac:dyDescent="0.2">
      <c r="A75" s="42"/>
      <c r="B75" s="42"/>
      <c r="C75" s="42"/>
      <c r="D75" s="42"/>
      <c r="E75" s="42"/>
      <c r="F75" s="42"/>
      <c r="G75" s="42"/>
      <c r="H75" s="42"/>
      <c r="I75" s="42"/>
      <c r="J75" s="42"/>
      <c r="K75" s="42"/>
      <c r="L75" s="42"/>
      <c r="M75" s="42"/>
      <c r="N75" s="42"/>
      <c r="O75" s="42"/>
      <c r="P75" s="42"/>
      <c r="Q75" s="42"/>
    </row>
    <row r="76" spans="1:17" ht="16.5" customHeight="1" x14ac:dyDescent="0.2">
      <c r="A76" s="42"/>
      <c r="B76" s="42"/>
      <c r="C76" s="42"/>
      <c r="D76" s="42"/>
      <c r="E76" s="42"/>
      <c r="F76" s="42"/>
      <c r="G76" s="42"/>
      <c r="H76" s="42"/>
      <c r="I76" s="42"/>
      <c r="J76" s="42"/>
      <c r="K76" s="42"/>
      <c r="L76" s="42"/>
      <c r="M76" s="42"/>
      <c r="N76" s="42"/>
      <c r="O76" s="42"/>
      <c r="P76" s="42"/>
      <c r="Q76" s="42"/>
    </row>
    <row r="77" spans="1:17" ht="16.5" customHeight="1" x14ac:dyDescent="0.2">
      <c r="A77" s="42"/>
      <c r="B77" s="42"/>
      <c r="C77" s="42"/>
      <c r="D77" s="42"/>
      <c r="E77" s="42"/>
      <c r="F77" s="42"/>
      <c r="G77" s="42"/>
      <c r="H77" s="42"/>
      <c r="I77" s="42"/>
      <c r="J77" s="42"/>
      <c r="K77" s="42"/>
      <c r="L77" s="42"/>
      <c r="M77" s="42"/>
      <c r="N77" s="42"/>
      <c r="O77" s="42"/>
      <c r="P77" s="42"/>
      <c r="Q77" s="42"/>
    </row>
    <row r="78" spans="1:17" ht="16.5" customHeight="1" x14ac:dyDescent="0.2">
      <c r="A78" s="42"/>
      <c r="B78" s="42"/>
      <c r="C78" s="42"/>
      <c r="D78" s="42"/>
      <c r="E78" s="42"/>
      <c r="F78" s="42"/>
      <c r="G78" s="42"/>
      <c r="H78" s="42"/>
      <c r="I78" s="42"/>
      <c r="J78" s="42"/>
      <c r="K78" s="42"/>
      <c r="L78" s="42"/>
      <c r="M78" s="42"/>
      <c r="N78" s="42"/>
      <c r="O78" s="42"/>
      <c r="P78" s="42"/>
      <c r="Q78" s="42"/>
    </row>
    <row r="79" spans="1:17" ht="16.5" customHeight="1" x14ac:dyDescent="0.2">
      <c r="A79" s="42"/>
      <c r="B79" s="42"/>
      <c r="C79" s="42"/>
      <c r="D79" s="42"/>
      <c r="E79" s="42"/>
      <c r="F79" s="42"/>
      <c r="G79" s="42"/>
      <c r="H79" s="42"/>
      <c r="I79" s="42"/>
      <c r="J79" s="42"/>
      <c r="K79" s="42"/>
      <c r="L79" s="42"/>
      <c r="M79" s="42"/>
      <c r="N79" s="42"/>
      <c r="O79" s="42"/>
      <c r="P79" s="42"/>
      <c r="Q79" s="42"/>
    </row>
    <row r="80" spans="1:17" ht="16.5" customHeight="1" x14ac:dyDescent="0.2">
      <c r="A80" s="42"/>
      <c r="B80" s="42"/>
      <c r="C80" s="42"/>
      <c r="D80" s="42"/>
      <c r="E80" s="42"/>
      <c r="F80" s="42"/>
      <c r="G80" s="42"/>
      <c r="H80" s="42"/>
      <c r="I80" s="42"/>
      <c r="J80" s="42"/>
      <c r="K80" s="42"/>
      <c r="L80" s="42"/>
      <c r="M80" s="42"/>
      <c r="N80" s="42"/>
      <c r="O80" s="42"/>
      <c r="P80" s="42"/>
      <c r="Q80" s="42"/>
    </row>
    <row r="81" spans="1:17" ht="16.5" customHeight="1" x14ac:dyDescent="0.2">
      <c r="A81" s="42"/>
      <c r="B81" s="42"/>
      <c r="C81" s="42"/>
      <c r="D81" s="42"/>
      <c r="E81" s="42"/>
      <c r="F81" s="42"/>
      <c r="G81" s="42"/>
      <c r="H81" s="42"/>
      <c r="I81" s="42"/>
      <c r="J81" s="42"/>
      <c r="K81" s="42"/>
      <c r="L81" s="42"/>
      <c r="M81" s="42"/>
      <c r="N81" s="42"/>
      <c r="O81" s="42"/>
      <c r="P81" s="42"/>
      <c r="Q81" s="42"/>
    </row>
    <row r="82" spans="1:17" ht="16.5" customHeight="1" x14ac:dyDescent="0.2">
      <c r="A82" s="42"/>
      <c r="B82" s="42"/>
      <c r="C82" s="42"/>
      <c r="D82" s="42"/>
      <c r="E82" s="42"/>
      <c r="F82" s="42"/>
      <c r="G82" s="42"/>
      <c r="H82" s="42"/>
      <c r="I82" s="42"/>
      <c r="J82" s="42"/>
      <c r="K82" s="42"/>
      <c r="L82" s="42"/>
      <c r="M82" s="42"/>
      <c r="N82" s="42"/>
      <c r="O82" s="42"/>
      <c r="P82" s="42"/>
      <c r="Q82" s="42"/>
    </row>
    <row r="83" spans="1:17" ht="16.5" customHeight="1" x14ac:dyDescent="0.2">
      <c r="A83" s="42"/>
      <c r="B83" s="42"/>
      <c r="C83" s="42"/>
      <c r="D83" s="42"/>
      <c r="E83" s="42"/>
      <c r="F83" s="42"/>
      <c r="G83" s="42"/>
      <c r="H83" s="42"/>
      <c r="I83" s="42"/>
      <c r="J83" s="42"/>
      <c r="K83" s="42"/>
      <c r="L83" s="42"/>
      <c r="M83" s="42"/>
      <c r="N83" s="42"/>
      <c r="O83" s="42"/>
      <c r="P83" s="42"/>
      <c r="Q83" s="42"/>
    </row>
    <row r="84" spans="1:17" ht="16.5" customHeight="1" x14ac:dyDescent="0.2">
      <c r="A84" s="42"/>
      <c r="B84" s="42"/>
      <c r="C84" s="42"/>
      <c r="D84" s="42"/>
      <c r="E84" s="42"/>
      <c r="F84" s="42"/>
      <c r="G84" s="42"/>
      <c r="H84" s="42"/>
      <c r="I84" s="42"/>
      <c r="J84" s="42"/>
      <c r="K84" s="42"/>
      <c r="L84" s="42"/>
      <c r="M84" s="42"/>
      <c r="N84" s="42"/>
      <c r="O84" s="42"/>
      <c r="P84" s="42"/>
      <c r="Q84" s="42"/>
    </row>
    <row r="85" spans="1:17" ht="16.5" customHeight="1" x14ac:dyDescent="0.2">
      <c r="A85" s="42"/>
      <c r="B85" s="42"/>
      <c r="C85" s="42"/>
      <c r="D85" s="42"/>
      <c r="E85" s="42"/>
      <c r="F85" s="42"/>
      <c r="G85" s="42"/>
      <c r="H85" s="42"/>
      <c r="I85" s="42"/>
      <c r="J85" s="42"/>
      <c r="K85" s="42"/>
      <c r="L85" s="42"/>
      <c r="M85" s="42"/>
      <c r="N85" s="42"/>
      <c r="O85" s="42"/>
      <c r="P85" s="42"/>
      <c r="Q85" s="42"/>
    </row>
    <row r="86" spans="1:17" ht="16.5" customHeight="1" x14ac:dyDescent="0.2">
      <c r="A86" s="42"/>
      <c r="B86" s="42"/>
      <c r="C86" s="42"/>
      <c r="D86" s="42"/>
      <c r="E86" s="42"/>
      <c r="F86" s="42"/>
      <c r="G86" s="42"/>
      <c r="H86" s="42"/>
      <c r="I86" s="42"/>
      <c r="J86" s="42"/>
      <c r="K86" s="42"/>
      <c r="L86" s="42"/>
      <c r="M86" s="42"/>
      <c r="N86" s="42"/>
      <c r="O86" s="42"/>
      <c r="P86" s="42"/>
      <c r="Q86" s="42"/>
    </row>
    <row r="87" spans="1:17" ht="16.5" customHeight="1" x14ac:dyDescent="0.2">
      <c r="A87" s="42"/>
      <c r="B87" s="42"/>
      <c r="C87" s="42"/>
      <c r="D87" s="42"/>
      <c r="E87" s="42"/>
      <c r="F87" s="42"/>
      <c r="G87" s="42"/>
      <c r="H87" s="42"/>
      <c r="I87" s="42"/>
      <c r="J87" s="42"/>
      <c r="K87" s="42"/>
      <c r="L87" s="42"/>
      <c r="M87" s="42"/>
      <c r="N87" s="42"/>
      <c r="O87" s="42"/>
      <c r="P87" s="42"/>
      <c r="Q87" s="42"/>
    </row>
    <row r="88" spans="1:17" ht="16.5" customHeight="1" x14ac:dyDescent="0.2">
      <c r="A88" s="42"/>
      <c r="B88" s="42"/>
      <c r="C88" s="42"/>
      <c r="D88" s="42"/>
      <c r="E88" s="42"/>
      <c r="F88" s="42"/>
      <c r="G88" s="42"/>
      <c r="H88" s="42"/>
      <c r="I88" s="42"/>
      <c r="J88" s="42"/>
      <c r="K88" s="42"/>
      <c r="L88" s="42"/>
      <c r="M88" s="42"/>
      <c r="N88" s="42"/>
      <c r="O88" s="42"/>
      <c r="P88" s="42"/>
      <c r="Q88" s="42"/>
    </row>
    <row r="89" spans="1:17" ht="16.5" customHeight="1" x14ac:dyDescent="0.2">
      <c r="A89" s="42"/>
      <c r="B89" s="42"/>
      <c r="C89" s="42"/>
      <c r="D89" s="42"/>
      <c r="E89" s="42"/>
      <c r="F89" s="42"/>
      <c r="G89" s="42"/>
      <c r="H89" s="42"/>
      <c r="I89" s="42"/>
      <c r="J89" s="42"/>
      <c r="K89" s="42"/>
      <c r="L89" s="42"/>
      <c r="M89" s="42"/>
      <c r="N89" s="42"/>
      <c r="O89" s="42"/>
      <c r="P89" s="42"/>
      <c r="Q89" s="42"/>
    </row>
    <row r="90" spans="1:17" ht="16.5" customHeight="1" x14ac:dyDescent="0.2">
      <c r="A90" s="42"/>
      <c r="B90" s="42"/>
      <c r="C90" s="42"/>
      <c r="D90" s="42"/>
      <c r="E90" s="42"/>
      <c r="F90" s="42"/>
      <c r="G90" s="42"/>
      <c r="H90" s="42"/>
      <c r="I90" s="42"/>
      <c r="J90" s="42"/>
      <c r="K90" s="42"/>
      <c r="L90" s="42"/>
      <c r="M90" s="42"/>
      <c r="N90" s="42"/>
      <c r="O90" s="42"/>
      <c r="P90" s="42"/>
      <c r="Q90" s="42"/>
    </row>
    <row r="91" spans="1:17" ht="16.5" customHeight="1" x14ac:dyDescent="0.2">
      <c r="A91" s="42"/>
      <c r="B91" s="42"/>
      <c r="C91" s="42"/>
      <c r="D91" s="42"/>
      <c r="E91" s="42"/>
      <c r="F91" s="42"/>
      <c r="G91" s="42"/>
      <c r="H91" s="42"/>
      <c r="I91" s="42"/>
      <c r="J91" s="42"/>
      <c r="K91" s="42"/>
      <c r="L91" s="42"/>
      <c r="M91" s="42"/>
      <c r="N91" s="42"/>
      <c r="O91" s="42"/>
      <c r="P91" s="42"/>
      <c r="Q91" s="42"/>
    </row>
    <row r="92" spans="1:17" ht="16.5" customHeight="1" x14ac:dyDescent="0.2">
      <c r="A92" s="42"/>
      <c r="B92" s="42"/>
      <c r="C92" s="42"/>
      <c r="D92" s="42"/>
      <c r="E92" s="42"/>
      <c r="F92" s="42"/>
      <c r="G92" s="42"/>
      <c r="H92" s="42"/>
      <c r="I92" s="42"/>
      <c r="J92" s="42"/>
      <c r="K92" s="42"/>
      <c r="L92" s="42"/>
      <c r="M92" s="42"/>
      <c r="N92" s="42"/>
      <c r="O92" s="42"/>
      <c r="P92" s="42"/>
      <c r="Q92" s="42"/>
    </row>
    <row r="93" spans="1:17" ht="16.5" customHeight="1" x14ac:dyDescent="0.2">
      <c r="A93" s="42"/>
      <c r="B93" s="42"/>
      <c r="C93" s="42"/>
      <c r="D93" s="42"/>
      <c r="E93" s="42"/>
      <c r="F93" s="42"/>
      <c r="G93" s="42"/>
      <c r="H93" s="42"/>
      <c r="I93" s="42"/>
      <c r="J93" s="42"/>
      <c r="K93" s="42"/>
      <c r="L93" s="42"/>
      <c r="M93" s="42"/>
      <c r="N93" s="42"/>
      <c r="O93" s="42"/>
      <c r="P93" s="42"/>
      <c r="Q93" s="42"/>
    </row>
    <row r="94" spans="1:17" ht="16.5" customHeight="1" x14ac:dyDescent="0.2">
      <c r="A94" s="42"/>
      <c r="B94" s="42"/>
      <c r="C94" s="42"/>
      <c r="D94" s="42"/>
      <c r="E94" s="42"/>
      <c r="F94" s="42"/>
      <c r="G94" s="42"/>
      <c r="H94" s="42"/>
      <c r="I94" s="42"/>
      <c r="J94" s="42"/>
      <c r="K94" s="42"/>
      <c r="L94" s="42"/>
      <c r="M94" s="42"/>
      <c r="N94" s="42"/>
      <c r="O94" s="42"/>
      <c r="P94" s="42"/>
      <c r="Q94" s="42"/>
    </row>
    <row r="95" spans="1:17" ht="16.5" customHeight="1" x14ac:dyDescent="0.2">
      <c r="A95" s="42"/>
      <c r="B95" s="42"/>
      <c r="C95" s="42"/>
      <c r="D95" s="42"/>
      <c r="E95" s="42"/>
      <c r="F95" s="42"/>
      <c r="G95" s="42"/>
      <c r="H95" s="42"/>
      <c r="I95" s="42"/>
      <c r="J95" s="42"/>
      <c r="K95" s="42"/>
      <c r="L95" s="42"/>
      <c r="M95" s="42"/>
      <c r="N95" s="42"/>
      <c r="O95" s="42"/>
      <c r="P95" s="42"/>
      <c r="Q95" s="42"/>
    </row>
    <row r="96" spans="1:17" ht="16.5" customHeight="1" x14ac:dyDescent="0.2">
      <c r="A96" s="42"/>
      <c r="B96" s="42"/>
      <c r="C96" s="42"/>
      <c r="D96" s="42"/>
      <c r="E96" s="42"/>
      <c r="F96" s="42"/>
      <c r="G96" s="42"/>
      <c r="H96" s="42"/>
      <c r="I96" s="42"/>
      <c r="J96" s="42"/>
      <c r="K96" s="42"/>
      <c r="L96" s="42"/>
      <c r="M96" s="42"/>
      <c r="N96" s="42"/>
      <c r="O96" s="42"/>
      <c r="P96" s="42"/>
      <c r="Q96" s="42"/>
    </row>
    <row r="97" spans="1:17" ht="16.5" customHeight="1" x14ac:dyDescent="0.2">
      <c r="A97" s="42"/>
      <c r="B97" s="42"/>
      <c r="C97" s="42"/>
      <c r="D97" s="42"/>
      <c r="E97" s="42"/>
      <c r="F97" s="42"/>
      <c r="G97" s="42"/>
      <c r="H97" s="42"/>
      <c r="I97" s="42"/>
      <c r="J97" s="42"/>
      <c r="K97" s="42"/>
      <c r="L97" s="42"/>
      <c r="M97" s="42"/>
      <c r="N97" s="42"/>
      <c r="O97" s="42"/>
      <c r="P97" s="42"/>
      <c r="Q97" s="42"/>
    </row>
    <row r="98" spans="1:17" ht="16.5" customHeight="1" x14ac:dyDescent="0.2">
      <c r="A98" s="42"/>
      <c r="B98" s="42"/>
      <c r="C98" s="42"/>
      <c r="D98" s="42"/>
      <c r="E98" s="42"/>
      <c r="F98" s="42"/>
      <c r="G98" s="42"/>
      <c r="H98" s="42"/>
      <c r="I98" s="42"/>
      <c r="J98" s="42"/>
      <c r="K98" s="42"/>
      <c r="L98" s="42"/>
      <c r="M98" s="42"/>
      <c r="N98" s="42"/>
      <c r="O98" s="42"/>
      <c r="P98" s="42"/>
      <c r="Q98" s="42"/>
    </row>
    <row r="99" spans="1:17" ht="16.5" customHeight="1" x14ac:dyDescent="0.2">
      <c r="A99" s="42"/>
      <c r="B99" s="42"/>
      <c r="C99" s="42"/>
      <c r="D99" s="42"/>
      <c r="E99" s="42"/>
      <c r="F99" s="42"/>
      <c r="G99" s="42"/>
      <c r="H99" s="42"/>
      <c r="I99" s="42"/>
      <c r="J99" s="42"/>
      <c r="K99" s="42"/>
      <c r="L99" s="42"/>
      <c r="M99" s="42"/>
      <c r="N99" s="42"/>
      <c r="O99" s="42"/>
      <c r="P99" s="42"/>
      <c r="Q99" s="42"/>
    </row>
    <row r="100" spans="1:17" ht="16.5" customHeight="1" x14ac:dyDescent="0.2">
      <c r="A100" s="42"/>
      <c r="B100" s="42"/>
      <c r="C100" s="42"/>
      <c r="D100" s="42"/>
      <c r="E100" s="42"/>
      <c r="F100" s="42"/>
      <c r="G100" s="42"/>
      <c r="H100" s="42"/>
      <c r="I100" s="42"/>
      <c r="J100" s="42"/>
      <c r="K100" s="42"/>
      <c r="L100" s="42"/>
      <c r="M100" s="42"/>
      <c r="N100" s="42"/>
      <c r="O100" s="42"/>
      <c r="P100" s="42"/>
      <c r="Q100" s="42"/>
    </row>
    <row r="101" spans="1:17" ht="16.5" customHeight="1" x14ac:dyDescent="0.2">
      <c r="A101" s="42"/>
      <c r="B101" s="42"/>
      <c r="C101" s="42"/>
      <c r="D101" s="42"/>
      <c r="E101" s="42"/>
      <c r="F101" s="42"/>
      <c r="G101" s="42"/>
      <c r="H101" s="42"/>
      <c r="I101" s="42"/>
      <c r="J101" s="42"/>
      <c r="K101" s="42"/>
      <c r="L101" s="42"/>
      <c r="M101" s="42"/>
      <c r="N101" s="42"/>
      <c r="O101" s="42"/>
      <c r="P101" s="42"/>
      <c r="Q101" s="42"/>
    </row>
    <row r="102" spans="1:17" ht="16.5" customHeight="1" x14ac:dyDescent="0.2">
      <c r="A102" s="42"/>
      <c r="B102" s="42"/>
      <c r="C102" s="42"/>
      <c r="D102" s="42"/>
      <c r="E102" s="42"/>
      <c r="F102" s="42"/>
      <c r="G102" s="42"/>
      <c r="H102" s="42"/>
      <c r="I102" s="42"/>
      <c r="J102" s="42"/>
      <c r="K102" s="42"/>
      <c r="L102" s="42"/>
      <c r="M102" s="42"/>
      <c r="N102" s="42"/>
      <c r="O102" s="42"/>
      <c r="P102" s="42"/>
      <c r="Q102" s="42"/>
    </row>
    <row r="103" spans="1:17" ht="16.5" customHeight="1" x14ac:dyDescent="0.2">
      <c r="A103" s="42"/>
      <c r="B103" s="42"/>
      <c r="C103" s="42"/>
      <c r="D103" s="42"/>
      <c r="E103" s="42"/>
      <c r="F103" s="42"/>
      <c r="G103" s="42"/>
      <c r="H103" s="42"/>
      <c r="I103" s="42"/>
      <c r="J103" s="42"/>
      <c r="K103" s="42"/>
      <c r="L103" s="42"/>
      <c r="M103" s="42"/>
      <c r="N103" s="42"/>
      <c r="O103" s="42"/>
      <c r="P103" s="42"/>
      <c r="Q103" s="42"/>
    </row>
    <row r="104" spans="1:17" ht="16.5" customHeight="1" x14ac:dyDescent="0.2">
      <c r="A104" s="42"/>
      <c r="B104" s="42"/>
      <c r="C104" s="42"/>
      <c r="D104" s="42"/>
      <c r="E104" s="42"/>
      <c r="F104" s="42"/>
      <c r="G104" s="42"/>
      <c r="H104" s="42"/>
      <c r="I104" s="42"/>
      <c r="J104" s="42"/>
      <c r="K104" s="42"/>
      <c r="L104" s="42"/>
      <c r="M104" s="42"/>
      <c r="N104" s="42"/>
      <c r="O104" s="42"/>
      <c r="P104" s="42"/>
      <c r="Q104" s="42"/>
    </row>
    <row r="105" spans="1:17" ht="16.5" customHeight="1" x14ac:dyDescent="0.2">
      <c r="A105" s="42"/>
      <c r="B105" s="42"/>
      <c r="C105" s="42"/>
      <c r="D105" s="42"/>
      <c r="E105" s="42"/>
      <c r="F105" s="42"/>
      <c r="G105" s="42"/>
      <c r="H105" s="42"/>
      <c r="I105" s="42"/>
      <c r="J105" s="42"/>
      <c r="K105" s="42"/>
      <c r="L105" s="42"/>
      <c r="M105" s="42"/>
      <c r="N105" s="42"/>
      <c r="O105" s="42"/>
      <c r="P105" s="42"/>
      <c r="Q105" s="42"/>
    </row>
    <row r="106" spans="1:17" ht="16.5" customHeight="1" x14ac:dyDescent="0.2">
      <c r="A106" s="42"/>
      <c r="B106" s="42"/>
      <c r="C106" s="42"/>
      <c r="D106" s="42"/>
      <c r="E106" s="42"/>
      <c r="F106" s="42"/>
      <c r="G106" s="42"/>
      <c r="H106" s="42"/>
      <c r="I106" s="42"/>
      <c r="J106" s="42"/>
      <c r="K106" s="42"/>
      <c r="L106" s="42"/>
      <c r="M106" s="42"/>
      <c r="N106" s="42"/>
      <c r="O106" s="42"/>
      <c r="P106" s="42"/>
      <c r="Q106" s="42"/>
    </row>
    <row r="107" spans="1:17" ht="16.5" customHeight="1" x14ac:dyDescent="0.2">
      <c r="A107" s="42"/>
      <c r="B107" s="42"/>
      <c r="C107" s="42"/>
      <c r="D107" s="42"/>
      <c r="E107" s="42"/>
      <c r="F107" s="42"/>
      <c r="G107" s="42"/>
      <c r="H107" s="42"/>
      <c r="I107" s="42"/>
      <c r="J107" s="42"/>
      <c r="K107" s="42"/>
      <c r="L107" s="42"/>
      <c r="M107" s="42"/>
      <c r="N107" s="42"/>
      <c r="O107" s="42"/>
      <c r="P107" s="42"/>
      <c r="Q107" s="42"/>
    </row>
    <row r="108" spans="1:17" ht="16.5" customHeight="1" x14ac:dyDescent="0.2">
      <c r="A108" s="42"/>
      <c r="B108" s="42"/>
      <c r="C108" s="42"/>
      <c r="D108" s="42"/>
      <c r="E108" s="42"/>
      <c r="F108" s="42"/>
      <c r="G108" s="42"/>
      <c r="H108" s="42"/>
      <c r="I108" s="42"/>
      <c r="J108" s="42"/>
      <c r="K108" s="42"/>
      <c r="L108" s="42"/>
      <c r="M108" s="42"/>
      <c r="N108" s="42"/>
      <c r="O108" s="42"/>
      <c r="P108" s="42"/>
      <c r="Q108" s="42"/>
    </row>
    <row r="109" spans="1:17" ht="16.5" customHeight="1" x14ac:dyDescent="0.2">
      <c r="A109" s="42"/>
      <c r="B109" s="42"/>
      <c r="C109" s="42"/>
      <c r="D109" s="42"/>
      <c r="E109" s="42"/>
      <c r="F109" s="42"/>
      <c r="G109" s="42"/>
      <c r="H109" s="42"/>
      <c r="I109" s="42"/>
      <c r="J109" s="42"/>
      <c r="K109" s="42"/>
      <c r="L109" s="42"/>
      <c r="M109" s="42"/>
      <c r="N109" s="42"/>
      <c r="O109" s="42"/>
      <c r="P109" s="42"/>
      <c r="Q109" s="42"/>
    </row>
    <row r="110" spans="1:17" ht="16.5" customHeight="1" x14ac:dyDescent="0.2">
      <c r="A110" s="42"/>
      <c r="B110" s="42"/>
      <c r="C110" s="42"/>
      <c r="D110" s="42"/>
      <c r="E110" s="42"/>
      <c r="F110" s="42"/>
      <c r="G110" s="42"/>
      <c r="H110" s="42"/>
      <c r="I110" s="42"/>
      <c r="J110" s="42"/>
      <c r="K110" s="42"/>
      <c r="L110" s="42"/>
      <c r="M110" s="42"/>
      <c r="N110" s="42"/>
      <c r="O110" s="42"/>
      <c r="P110" s="42"/>
      <c r="Q110" s="42"/>
    </row>
    <row r="111" spans="1:17" ht="16.5" customHeight="1" x14ac:dyDescent="0.2">
      <c r="A111" s="42"/>
      <c r="B111" s="42"/>
      <c r="C111" s="42"/>
      <c r="D111" s="42"/>
      <c r="E111" s="42"/>
      <c r="F111" s="42"/>
      <c r="G111" s="42"/>
      <c r="H111" s="42"/>
      <c r="I111" s="42"/>
      <c r="J111" s="42"/>
      <c r="K111" s="42"/>
      <c r="L111" s="42"/>
      <c r="M111" s="42"/>
      <c r="N111" s="42"/>
      <c r="O111" s="42"/>
      <c r="P111" s="42"/>
      <c r="Q111" s="42"/>
    </row>
    <row r="112" spans="1:17" ht="16.5" customHeight="1" x14ac:dyDescent="0.2">
      <c r="A112" s="42"/>
      <c r="B112" s="42"/>
      <c r="C112" s="42"/>
      <c r="D112" s="42"/>
      <c r="E112" s="42"/>
      <c r="F112" s="42"/>
      <c r="G112" s="42"/>
      <c r="H112" s="42"/>
      <c r="I112" s="42"/>
      <c r="J112" s="42"/>
      <c r="K112" s="42"/>
      <c r="L112" s="42"/>
      <c r="M112" s="42"/>
      <c r="N112" s="42"/>
      <c r="O112" s="42"/>
      <c r="P112" s="42"/>
      <c r="Q112" s="42"/>
    </row>
    <row r="113" spans="1:17" ht="16.5" customHeight="1" x14ac:dyDescent="0.2">
      <c r="A113" s="42"/>
      <c r="B113" s="42"/>
      <c r="C113" s="42"/>
      <c r="D113" s="42"/>
      <c r="E113" s="42"/>
      <c r="F113" s="42"/>
      <c r="G113" s="42"/>
      <c r="H113" s="42"/>
      <c r="I113" s="42"/>
      <c r="J113" s="42"/>
      <c r="K113" s="42"/>
      <c r="L113" s="42"/>
      <c r="M113" s="42"/>
      <c r="N113" s="42"/>
      <c r="O113" s="42"/>
      <c r="P113" s="42"/>
      <c r="Q113" s="42"/>
    </row>
    <row r="114" spans="1:17" ht="16.5" customHeight="1" x14ac:dyDescent="0.2">
      <c r="A114" s="42"/>
      <c r="B114" s="42"/>
      <c r="C114" s="42"/>
      <c r="D114" s="42"/>
      <c r="E114" s="42"/>
      <c r="F114" s="42"/>
      <c r="G114" s="42"/>
      <c r="H114" s="42"/>
      <c r="I114" s="42"/>
      <c r="J114" s="42"/>
      <c r="K114" s="42"/>
      <c r="L114" s="42"/>
      <c r="M114" s="42"/>
      <c r="N114" s="42"/>
      <c r="O114" s="42"/>
      <c r="P114" s="42"/>
      <c r="Q114" s="42"/>
    </row>
    <row r="115" spans="1:17" ht="16.5" customHeight="1" x14ac:dyDescent="0.2">
      <c r="A115" s="42"/>
      <c r="B115" s="42"/>
      <c r="C115" s="42"/>
      <c r="D115" s="42"/>
      <c r="E115" s="42"/>
      <c r="F115" s="42"/>
      <c r="G115" s="42"/>
      <c r="H115" s="42"/>
      <c r="I115" s="42"/>
      <c r="J115" s="42"/>
      <c r="K115" s="42"/>
      <c r="L115" s="42"/>
      <c r="M115" s="42"/>
      <c r="N115" s="42"/>
      <c r="O115" s="42"/>
      <c r="P115" s="42"/>
      <c r="Q115" s="42"/>
    </row>
    <row r="116" spans="1:17" ht="16.5" customHeight="1" x14ac:dyDescent="0.2">
      <c r="A116" s="42"/>
      <c r="B116" s="42"/>
      <c r="C116" s="42"/>
      <c r="D116" s="42"/>
      <c r="E116" s="42"/>
      <c r="F116" s="42"/>
      <c r="G116" s="42"/>
      <c r="H116" s="42"/>
      <c r="I116" s="42"/>
      <c r="J116" s="42"/>
      <c r="K116" s="42"/>
      <c r="L116" s="42"/>
      <c r="M116" s="42"/>
      <c r="N116" s="42"/>
      <c r="O116" s="42"/>
      <c r="P116" s="42"/>
      <c r="Q116" s="42"/>
    </row>
    <row r="117" spans="1:17" ht="16.5" customHeight="1" x14ac:dyDescent="0.2">
      <c r="A117" s="42"/>
      <c r="B117" s="42"/>
      <c r="C117" s="42"/>
      <c r="D117" s="42"/>
      <c r="E117" s="42"/>
      <c r="F117" s="42"/>
      <c r="G117" s="42"/>
      <c r="H117" s="42"/>
      <c r="I117" s="42"/>
      <c r="J117" s="42"/>
      <c r="K117" s="42"/>
      <c r="L117" s="42"/>
      <c r="M117" s="42"/>
      <c r="N117" s="42"/>
      <c r="O117" s="42"/>
      <c r="P117" s="42"/>
      <c r="Q117" s="42"/>
    </row>
    <row r="118" spans="1:17" ht="16.5" customHeight="1" x14ac:dyDescent="0.2">
      <c r="A118" s="42"/>
      <c r="B118" s="42"/>
      <c r="C118" s="42"/>
      <c r="D118" s="42"/>
      <c r="E118" s="42"/>
      <c r="F118" s="42"/>
      <c r="G118" s="42"/>
      <c r="H118" s="42"/>
      <c r="I118" s="42"/>
      <c r="J118" s="42"/>
      <c r="K118" s="42"/>
      <c r="L118" s="42"/>
      <c r="M118" s="42"/>
      <c r="N118" s="42"/>
      <c r="O118" s="42"/>
      <c r="P118" s="42"/>
      <c r="Q118" s="42"/>
    </row>
    <row r="119" spans="1:17" ht="16.5" customHeight="1" x14ac:dyDescent="0.2">
      <c r="A119" s="42"/>
      <c r="B119" s="42"/>
      <c r="C119" s="42"/>
      <c r="D119" s="42"/>
      <c r="E119" s="42"/>
      <c r="F119" s="42"/>
      <c r="G119" s="42"/>
      <c r="H119" s="42"/>
      <c r="I119" s="42"/>
      <c r="J119" s="42"/>
      <c r="K119" s="42"/>
      <c r="L119" s="42"/>
      <c r="M119" s="42"/>
      <c r="N119" s="42"/>
      <c r="O119" s="42"/>
      <c r="P119" s="42"/>
      <c r="Q119" s="42"/>
    </row>
  </sheetData>
  <mergeCells count="13">
    <mergeCell ref="A1:C1"/>
    <mergeCell ref="C9:G9"/>
    <mergeCell ref="C5:D5"/>
    <mergeCell ref="C7:D7"/>
    <mergeCell ref="C8:D8"/>
    <mergeCell ref="C3:E3"/>
    <mergeCell ref="A20:J20"/>
    <mergeCell ref="C11:D11"/>
    <mergeCell ref="A21:J22"/>
    <mergeCell ref="A16:C16"/>
    <mergeCell ref="C10:D10"/>
    <mergeCell ref="C12:D12"/>
    <mergeCell ref="C18:I18"/>
  </mergeCells>
  <phoneticPr fontId="2"/>
  <pageMargins left="0.75" right="0.75" top="1" bottom="1" header="0.51200000000000001" footer="0.51200000000000001"/>
  <pageSetup paperSize="9" scale="95" orientation="portrait" horizontalDpi="300" verticalDpi="300"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D44"/>
  <sheetViews>
    <sheetView topLeftCell="A25" zoomScaleNormal="100" workbookViewId="0">
      <selection activeCell="R14" sqref="R14:AD15"/>
    </sheetView>
  </sheetViews>
  <sheetFormatPr defaultColWidth="9" defaultRowHeight="13.2" x14ac:dyDescent="0.2"/>
  <cols>
    <col min="1" max="1" width="4.44140625" style="16" customWidth="1"/>
    <col min="2" max="2" width="6" style="16" customWidth="1"/>
    <col min="3" max="30" width="3.109375" style="16" customWidth="1"/>
    <col min="31" max="34" width="3.33203125" style="16" customWidth="1"/>
    <col min="35" max="16384" width="9" style="16"/>
  </cols>
  <sheetData>
    <row r="1" spans="1:30" x14ac:dyDescent="0.2">
      <c r="A1" s="15"/>
      <c r="B1" s="15"/>
    </row>
    <row r="2" spans="1:30" ht="27" customHeight="1" x14ac:dyDescent="0.2">
      <c r="A2" s="304">
        <f>+メイン画面!C18</f>
        <v>0</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row>
    <row r="3" spans="1:30" ht="27" customHeight="1" x14ac:dyDescent="0.2">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row>
    <row r="4" spans="1:30" ht="27" customHeight="1" x14ac:dyDescent="0.2">
      <c r="A4" s="305" t="s">
        <v>14</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row>
    <row r="5" spans="1:30" ht="6" customHeight="1" thickBot="1" x14ac:dyDescent="0.25"/>
    <row r="6" spans="1:30" ht="21" customHeight="1" x14ac:dyDescent="0.2">
      <c r="A6" s="306" t="s">
        <v>15</v>
      </c>
      <c r="B6" s="307"/>
      <c r="C6" s="308"/>
      <c r="D6" s="309"/>
      <c r="E6" s="309"/>
      <c r="F6" s="309"/>
      <c r="G6" s="309"/>
      <c r="H6" s="309"/>
      <c r="I6" s="309"/>
      <c r="J6" s="309"/>
      <c r="K6" s="309"/>
      <c r="L6" s="17" t="s">
        <v>16</v>
      </c>
      <c r="M6" s="17" t="s">
        <v>17</v>
      </c>
      <c r="N6" s="17" t="s">
        <v>18</v>
      </c>
      <c r="O6" s="18"/>
      <c r="P6" s="19"/>
      <c r="Q6" s="20"/>
      <c r="R6" s="11" t="s">
        <v>19</v>
      </c>
      <c r="S6" s="296">
        <f>+メイン画面!C8</f>
        <v>0</v>
      </c>
      <c r="T6" s="296"/>
      <c r="U6" s="296"/>
      <c r="V6" s="296"/>
      <c r="W6" s="296"/>
      <c r="X6" s="296"/>
      <c r="Y6" s="296"/>
      <c r="Z6" s="296"/>
      <c r="AA6" s="296"/>
      <c r="AB6" s="296"/>
      <c r="AC6" s="296"/>
      <c r="AD6" s="297"/>
    </row>
    <row r="7" spans="1:30" ht="27" customHeight="1" x14ac:dyDescent="0.2">
      <c r="A7" s="310" t="s">
        <v>20</v>
      </c>
      <c r="B7" s="311"/>
      <c r="C7" s="312" t="str">
        <f>+メイン画面!C3&amp;"中学校"</f>
        <v>中学校</v>
      </c>
      <c r="D7" s="313"/>
      <c r="E7" s="313"/>
      <c r="F7" s="313"/>
      <c r="G7" s="313"/>
      <c r="H7" s="313"/>
      <c r="I7" s="313"/>
      <c r="J7" s="313"/>
      <c r="K7" s="313"/>
      <c r="L7" s="314"/>
      <c r="M7" s="314"/>
      <c r="N7" s="315"/>
      <c r="O7" s="283" t="s">
        <v>21</v>
      </c>
      <c r="P7" s="284"/>
      <c r="Q7" s="257"/>
      <c r="R7" s="12"/>
      <c r="S7" s="316">
        <f>+メイン画面!C9</f>
        <v>0</v>
      </c>
      <c r="T7" s="316"/>
      <c r="U7" s="316"/>
      <c r="V7" s="316"/>
      <c r="W7" s="316"/>
      <c r="X7" s="316"/>
      <c r="Y7" s="316"/>
      <c r="Z7" s="316"/>
      <c r="AA7" s="316"/>
      <c r="AB7" s="316"/>
      <c r="AC7" s="316"/>
      <c r="AD7" s="317"/>
    </row>
    <row r="8" spans="1:30" ht="15.75" customHeight="1" x14ac:dyDescent="0.2">
      <c r="A8" s="298" t="s">
        <v>22</v>
      </c>
      <c r="B8" s="299"/>
      <c r="C8" s="300"/>
      <c r="D8" s="301"/>
      <c r="E8" s="289"/>
      <c r="F8" s="301"/>
      <c r="G8" s="289"/>
      <c r="H8" s="301"/>
      <c r="I8" s="289"/>
      <c r="J8" s="301"/>
      <c r="K8" s="289" t="s">
        <v>23</v>
      </c>
      <c r="L8" s="301"/>
      <c r="M8" s="289" t="s">
        <v>23</v>
      </c>
      <c r="N8" s="290"/>
      <c r="O8" s="283" t="s">
        <v>24</v>
      </c>
      <c r="P8" s="284"/>
      <c r="Q8" s="257"/>
      <c r="R8" s="13" t="s">
        <v>25</v>
      </c>
      <c r="S8" s="285">
        <f>+メイン画面!C10</f>
        <v>0</v>
      </c>
      <c r="T8" s="285"/>
      <c r="U8" s="285"/>
      <c r="V8" s="285"/>
      <c r="W8" s="285"/>
      <c r="X8" s="285"/>
      <c r="Y8" s="285"/>
      <c r="Z8" s="285"/>
      <c r="AA8" s="285"/>
      <c r="AB8" s="285"/>
      <c r="AC8" s="285"/>
      <c r="AD8" s="286"/>
    </row>
    <row r="9" spans="1:30" ht="15.75" customHeight="1" thickBot="1" x14ac:dyDescent="0.25">
      <c r="A9" s="293" t="s">
        <v>26</v>
      </c>
      <c r="B9" s="294"/>
      <c r="C9" s="302"/>
      <c r="D9" s="303"/>
      <c r="E9" s="291"/>
      <c r="F9" s="303"/>
      <c r="G9" s="291"/>
      <c r="H9" s="303"/>
      <c r="I9" s="291"/>
      <c r="J9" s="303"/>
      <c r="K9" s="291"/>
      <c r="L9" s="303"/>
      <c r="M9" s="291"/>
      <c r="N9" s="292"/>
      <c r="O9" s="21"/>
      <c r="P9" s="22"/>
      <c r="Q9" s="23"/>
      <c r="R9" s="14" t="s">
        <v>27</v>
      </c>
      <c r="S9" s="285">
        <f>+メイン画面!C11</f>
        <v>0</v>
      </c>
      <c r="T9" s="285"/>
      <c r="U9" s="285"/>
      <c r="V9" s="285"/>
      <c r="W9" s="285"/>
      <c r="X9" s="285"/>
      <c r="Y9" s="285"/>
      <c r="Z9" s="285"/>
      <c r="AA9" s="285"/>
      <c r="AB9" s="285"/>
      <c r="AC9" s="285"/>
      <c r="AD9" s="286"/>
    </row>
    <row r="10" spans="1:30" ht="21" customHeight="1" thickBot="1" x14ac:dyDescent="0.25">
      <c r="A10" s="295" t="s">
        <v>28</v>
      </c>
      <c r="B10" s="287"/>
      <c r="C10" s="287"/>
      <c r="D10" s="287"/>
      <c r="E10" s="43"/>
      <c r="F10" s="44"/>
      <c r="G10" s="44"/>
      <c r="H10" s="44"/>
      <c r="I10" s="44"/>
      <c r="J10" s="44"/>
      <c r="K10" s="44"/>
      <c r="L10" s="44"/>
      <c r="M10" s="44"/>
      <c r="N10" s="45"/>
      <c r="O10" s="24"/>
      <c r="Q10" s="25"/>
      <c r="R10" s="13" t="s">
        <v>19</v>
      </c>
      <c r="S10" s="296"/>
      <c r="T10" s="296"/>
      <c r="U10" s="296"/>
      <c r="V10" s="296"/>
      <c r="W10" s="296"/>
      <c r="X10" s="296"/>
      <c r="Y10" s="296"/>
      <c r="Z10" s="296"/>
      <c r="AA10" s="296"/>
      <c r="AB10" s="296"/>
      <c r="AC10" s="296"/>
      <c r="AD10" s="297"/>
    </row>
    <row r="11" spans="1:30" ht="16.5" customHeight="1" x14ac:dyDescent="0.2">
      <c r="A11" s="270" t="s">
        <v>41</v>
      </c>
      <c r="B11" s="271"/>
      <c r="C11" s="262"/>
      <c r="D11" s="263"/>
      <c r="E11" s="263"/>
      <c r="F11" s="263"/>
      <c r="G11" s="263"/>
      <c r="H11" s="263"/>
      <c r="I11" s="263"/>
      <c r="J11" s="263"/>
      <c r="K11" s="263"/>
      <c r="L11" s="263"/>
      <c r="M11" s="263"/>
      <c r="N11" s="264"/>
      <c r="O11" s="258"/>
      <c r="P11" s="279"/>
      <c r="Q11" s="280"/>
      <c r="R11" s="12"/>
      <c r="S11" s="281"/>
      <c r="T11" s="281"/>
      <c r="U11" s="281"/>
      <c r="V11" s="281"/>
      <c r="W11" s="281"/>
      <c r="X11" s="281"/>
      <c r="Y11" s="281"/>
      <c r="Z11" s="281"/>
      <c r="AA11" s="281"/>
      <c r="AB11" s="281"/>
      <c r="AC11" s="281"/>
      <c r="AD11" s="282"/>
    </row>
    <row r="12" spans="1:30" ht="16.5" customHeight="1" x14ac:dyDescent="0.2">
      <c r="A12" s="272"/>
      <c r="B12" s="273"/>
      <c r="C12" s="265"/>
      <c r="D12" s="182"/>
      <c r="E12" s="182"/>
      <c r="F12" s="182"/>
      <c r="G12" s="182"/>
      <c r="H12" s="182"/>
      <c r="I12" s="182"/>
      <c r="J12" s="182"/>
      <c r="K12" s="182"/>
      <c r="L12" s="182"/>
      <c r="M12" s="182"/>
      <c r="N12" s="266"/>
      <c r="O12" s="283" t="s">
        <v>29</v>
      </c>
      <c r="P12" s="284"/>
      <c r="Q12" s="257"/>
      <c r="R12" s="13" t="s">
        <v>25</v>
      </c>
      <c r="S12" s="285"/>
      <c r="T12" s="285"/>
      <c r="U12" s="285"/>
      <c r="V12" s="285"/>
      <c r="W12" s="285"/>
      <c r="X12" s="285"/>
      <c r="Y12" s="285"/>
      <c r="Z12" s="285"/>
      <c r="AA12" s="285"/>
      <c r="AB12" s="285"/>
      <c r="AC12" s="285"/>
      <c r="AD12" s="286"/>
    </row>
    <row r="13" spans="1:30" ht="16.5" customHeight="1" thickBot="1" x14ac:dyDescent="0.25">
      <c r="A13" s="274"/>
      <c r="B13" s="275"/>
      <c r="C13" s="276"/>
      <c r="D13" s="277"/>
      <c r="E13" s="277"/>
      <c r="F13" s="277"/>
      <c r="G13" s="277"/>
      <c r="H13" s="277"/>
      <c r="I13" s="277"/>
      <c r="J13" s="277"/>
      <c r="K13" s="277"/>
      <c r="L13" s="277"/>
      <c r="M13" s="277"/>
      <c r="N13" s="278"/>
      <c r="O13" s="21"/>
      <c r="P13" s="21"/>
      <c r="Q13" s="23"/>
      <c r="R13" s="14" t="s">
        <v>27</v>
      </c>
      <c r="S13" s="287"/>
      <c r="T13" s="287"/>
      <c r="U13" s="287"/>
      <c r="V13" s="287"/>
      <c r="W13" s="287"/>
      <c r="X13" s="287"/>
      <c r="Y13" s="287"/>
      <c r="Z13" s="287"/>
      <c r="AA13" s="287"/>
      <c r="AB13" s="287"/>
      <c r="AC13" s="287"/>
      <c r="AD13" s="288"/>
    </row>
    <row r="14" spans="1:30" ht="16.5" customHeight="1" x14ac:dyDescent="0.2">
      <c r="A14" s="260" t="s">
        <v>96</v>
      </c>
      <c r="B14" s="261"/>
      <c r="C14" s="262" t="s">
        <v>80</v>
      </c>
      <c r="D14" s="263"/>
      <c r="E14" s="263"/>
      <c r="F14" s="263"/>
      <c r="G14" s="263"/>
      <c r="H14" s="263"/>
      <c r="I14" s="263"/>
      <c r="J14" s="263"/>
      <c r="K14" s="263"/>
      <c r="L14" s="263"/>
      <c r="M14" s="263"/>
      <c r="N14" s="264"/>
      <c r="O14" s="267" t="s">
        <v>30</v>
      </c>
      <c r="P14" s="268"/>
      <c r="Q14" s="253"/>
      <c r="R14" s="265"/>
      <c r="S14" s="182"/>
      <c r="T14" s="182"/>
      <c r="U14" s="182"/>
      <c r="V14" s="182"/>
      <c r="W14" s="182"/>
      <c r="X14" s="182"/>
      <c r="Y14" s="182"/>
      <c r="Z14" s="182"/>
      <c r="AA14" s="182"/>
      <c r="AB14" s="182"/>
      <c r="AC14" s="182"/>
      <c r="AD14" s="269"/>
    </row>
    <row r="15" spans="1:30" ht="16.5" customHeight="1" x14ac:dyDescent="0.2">
      <c r="A15" s="256" t="s">
        <v>31</v>
      </c>
      <c r="B15" s="257"/>
      <c r="C15" s="265"/>
      <c r="D15" s="182"/>
      <c r="E15" s="182"/>
      <c r="F15" s="182"/>
      <c r="G15" s="182"/>
      <c r="H15" s="182"/>
      <c r="I15" s="182"/>
      <c r="J15" s="182"/>
      <c r="K15" s="182"/>
      <c r="L15" s="182"/>
      <c r="M15" s="182"/>
      <c r="N15" s="266"/>
      <c r="O15" s="27" t="s">
        <v>31</v>
      </c>
      <c r="P15" s="28"/>
      <c r="Q15" s="29"/>
      <c r="R15" s="265"/>
      <c r="S15" s="182"/>
      <c r="T15" s="182"/>
      <c r="U15" s="182"/>
      <c r="V15" s="182"/>
      <c r="W15" s="182"/>
      <c r="X15" s="182"/>
      <c r="Y15" s="182"/>
      <c r="Z15" s="182"/>
      <c r="AA15" s="182"/>
      <c r="AB15" s="182"/>
      <c r="AC15" s="182"/>
      <c r="AD15" s="269"/>
    </row>
    <row r="16" spans="1:30" ht="16.5" customHeight="1" thickBot="1" x14ac:dyDescent="0.25">
      <c r="A16" s="156"/>
      <c r="B16" s="236" t="s">
        <v>102</v>
      </c>
      <c r="C16" s="236"/>
      <c r="D16" s="236"/>
      <c r="E16" s="155" t="s">
        <v>101</v>
      </c>
      <c r="F16" s="83"/>
      <c r="G16" s="83"/>
      <c r="H16" s="83"/>
      <c r="I16" s="83"/>
      <c r="J16" s="83"/>
      <c r="K16" s="83"/>
      <c r="L16" s="83"/>
      <c r="M16" s="83"/>
      <c r="N16" s="84"/>
      <c r="O16" s="237"/>
      <c r="P16" s="238"/>
      <c r="Q16" s="239" t="s">
        <v>102</v>
      </c>
      <c r="R16" s="240"/>
      <c r="S16" s="240"/>
      <c r="T16" s="240"/>
      <c r="U16" s="157" t="s">
        <v>101</v>
      </c>
      <c r="V16" s="93"/>
      <c r="W16" s="93"/>
      <c r="X16" s="93"/>
      <c r="Y16" s="93"/>
      <c r="Z16" s="93"/>
      <c r="AA16" s="93"/>
      <c r="AB16" s="93"/>
      <c r="AC16" s="93"/>
      <c r="AD16" s="94"/>
    </row>
    <row r="17" spans="1:30" ht="16.5" customHeight="1" x14ac:dyDescent="0.2">
      <c r="A17" s="252" t="s">
        <v>32</v>
      </c>
      <c r="B17" s="253"/>
      <c r="C17" s="193" t="s">
        <v>81</v>
      </c>
      <c r="D17" s="194"/>
      <c r="E17" s="194"/>
      <c r="F17" s="194"/>
      <c r="G17" s="194"/>
      <c r="H17" s="194"/>
      <c r="I17" s="194"/>
      <c r="J17" s="194"/>
      <c r="K17" s="194"/>
      <c r="L17" s="194"/>
      <c r="M17" s="194"/>
      <c r="N17" s="195"/>
      <c r="O17" s="254" t="s">
        <v>33</v>
      </c>
      <c r="P17" s="255"/>
      <c r="Q17" s="255"/>
      <c r="R17" s="184"/>
      <c r="S17" s="185"/>
      <c r="T17" s="185"/>
      <c r="U17" s="185"/>
      <c r="V17" s="185"/>
      <c r="W17" s="185"/>
      <c r="X17" s="185"/>
      <c r="Y17" s="185"/>
      <c r="Z17" s="185"/>
      <c r="AA17" s="185"/>
      <c r="AB17" s="185"/>
      <c r="AC17" s="185"/>
      <c r="AD17" s="186"/>
    </row>
    <row r="18" spans="1:30" ht="16.5" customHeight="1" x14ac:dyDescent="0.2">
      <c r="A18" s="256" t="s">
        <v>31</v>
      </c>
      <c r="B18" s="257"/>
      <c r="C18" s="196"/>
      <c r="D18" s="197"/>
      <c r="E18" s="197"/>
      <c r="F18" s="197"/>
      <c r="G18" s="197"/>
      <c r="H18" s="197"/>
      <c r="I18" s="197"/>
      <c r="J18" s="197"/>
      <c r="K18" s="197"/>
      <c r="L18" s="197"/>
      <c r="M18" s="197"/>
      <c r="N18" s="198"/>
      <c r="O18" s="258" t="s">
        <v>34</v>
      </c>
      <c r="P18" s="259"/>
      <c r="Q18" s="259"/>
      <c r="R18" s="187"/>
      <c r="S18" s="188"/>
      <c r="T18" s="188"/>
      <c r="U18" s="188"/>
      <c r="V18" s="188"/>
      <c r="W18" s="188"/>
      <c r="X18" s="188"/>
      <c r="Y18" s="188"/>
      <c r="Z18" s="188"/>
      <c r="AA18" s="188"/>
      <c r="AB18" s="188"/>
      <c r="AC18" s="188"/>
      <c r="AD18" s="189"/>
    </row>
    <row r="19" spans="1:30" ht="16.5" customHeight="1" thickBot="1" x14ac:dyDescent="0.25">
      <c r="A19" s="156"/>
      <c r="B19" s="236" t="s">
        <v>102</v>
      </c>
      <c r="C19" s="236"/>
      <c r="D19" s="236"/>
      <c r="E19" s="155" t="s">
        <v>101</v>
      </c>
      <c r="F19" s="91"/>
      <c r="G19" s="91"/>
      <c r="H19" s="91"/>
      <c r="I19" s="91"/>
      <c r="J19" s="91"/>
      <c r="K19" s="91"/>
      <c r="L19" s="91"/>
      <c r="M19" s="91"/>
      <c r="N19" s="92"/>
      <c r="O19" s="30"/>
      <c r="P19" s="31"/>
      <c r="Q19" s="31"/>
      <c r="R19" s="190"/>
      <c r="S19" s="191"/>
      <c r="T19" s="191"/>
      <c r="U19" s="191"/>
      <c r="V19" s="191"/>
      <c r="W19" s="191"/>
      <c r="X19" s="191"/>
      <c r="Y19" s="191"/>
      <c r="Z19" s="191"/>
      <c r="AA19" s="191"/>
      <c r="AB19" s="191"/>
      <c r="AC19" s="191"/>
      <c r="AD19" s="192"/>
    </row>
    <row r="20" spans="1:30" ht="15" customHeight="1" thickTop="1" thickBot="1" x14ac:dyDescent="0.25">
      <c r="A20" s="32" t="s">
        <v>35</v>
      </c>
      <c r="B20" s="241" t="s">
        <v>36</v>
      </c>
      <c r="C20" s="242"/>
      <c r="D20" s="242"/>
      <c r="E20" s="242"/>
      <c r="F20" s="242"/>
      <c r="G20" s="242"/>
      <c r="H20" s="243"/>
      <c r="I20" s="242" t="s">
        <v>76</v>
      </c>
      <c r="J20" s="242"/>
      <c r="K20" s="242"/>
      <c r="L20" s="242"/>
      <c r="M20" s="242"/>
      <c r="N20" s="242"/>
      <c r="O20" s="242"/>
      <c r="P20" s="242"/>
      <c r="Q20" s="244"/>
      <c r="R20" s="245" t="s">
        <v>77</v>
      </c>
      <c r="S20" s="246"/>
      <c r="T20" s="246"/>
      <c r="U20" s="247"/>
      <c r="V20" s="248" t="s">
        <v>44</v>
      </c>
      <c r="W20" s="242"/>
      <c r="X20" s="242"/>
      <c r="Y20" s="242"/>
      <c r="Z20" s="243"/>
      <c r="AA20" s="242" t="s">
        <v>0</v>
      </c>
      <c r="AB20" s="249"/>
      <c r="AC20" s="250" t="s">
        <v>45</v>
      </c>
      <c r="AD20" s="251"/>
    </row>
    <row r="21" spans="1:30" ht="22.5" customHeight="1" x14ac:dyDescent="0.2">
      <c r="A21" s="33">
        <v>1</v>
      </c>
      <c r="B21" s="224"/>
      <c r="C21" s="225"/>
      <c r="D21" s="225"/>
      <c r="E21" s="225"/>
      <c r="F21" s="225"/>
      <c r="G21" s="225"/>
      <c r="H21" s="226"/>
      <c r="I21" s="95"/>
      <c r="J21" s="95"/>
      <c r="K21" s="95"/>
      <c r="L21" s="95"/>
      <c r="M21" s="95"/>
      <c r="N21" s="95"/>
      <c r="O21" s="95"/>
      <c r="P21" s="95"/>
      <c r="Q21" s="96"/>
      <c r="R21" s="227">
        <v>4</v>
      </c>
      <c r="S21" s="228"/>
      <c r="T21" s="228"/>
      <c r="U21" s="229"/>
      <c r="V21" s="230">
        <v>180</v>
      </c>
      <c r="W21" s="231"/>
      <c r="X21" s="231"/>
      <c r="Y21" s="231"/>
      <c r="Z21" s="232"/>
      <c r="AA21" s="231">
        <v>2</v>
      </c>
      <c r="AB21" s="233"/>
      <c r="AC21" s="234" t="s">
        <v>79</v>
      </c>
      <c r="AD21" s="235"/>
    </row>
    <row r="22" spans="1:30" ht="22.5" customHeight="1" x14ac:dyDescent="0.2">
      <c r="A22" s="34">
        <v>2</v>
      </c>
      <c r="B22" s="213"/>
      <c r="C22" s="214"/>
      <c r="D22" s="214"/>
      <c r="E22" s="214"/>
      <c r="F22" s="214"/>
      <c r="G22" s="214"/>
      <c r="H22" s="215"/>
      <c r="I22" s="79"/>
      <c r="J22" s="79"/>
      <c r="K22" s="79"/>
      <c r="L22" s="79"/>
      <c r="M22" s="79"/>
      <c r="N22" s="79"/>
      <c r="O22" s="79"/>
      <c r="P22" s="79"/>
      <c r="Q22" s="80"/>
      <c r="R22" s="223">
        <v>5</v>
      </c>
      <c r="S22" s="223"/>
      <c r="T22" s="223"/>
      <c r="U22" s="223"/>
      <c r="V22" s="217">
        <v>150</v>
      </c>
      <c r="W22" s="218"/>
      <c r="X22" s="218"/>
      <c r="Y22" s="218"/>
      <c r="Z22" s="219"/>
      <c r="AA22" s="218">
        <v>2</v>
      </c>
      <c r="AB22" s="220"/>
      <c r="AC22" s="221" t="s">
        <v>85</v>
      </c>
      <c r="AD22" s="222"/>
    </row>
    <row r="23" spans="1:30" ht="22.5" customHeight="1" x14ac:dyDescent="0.2">
      <c r="A23" s="35">
        <v>3</v>
      </c>
      <c r="B23" s="213"/>
      <c r="C23" s="214"/>
      <c r="D23" s="214"/>
      <c r="E23" s="214"/>
      <c r="F23" s="214"/>
      <c r="G23" s="214"/>
      <c r="H23" s="215"/>
      <c r="I23" s="79"/>
      <c r="J23" s="79"/>
      <c r="K23" s="79"/>
      <c r="L23" s="79"/>
      <c r="M23" s="79"/>
      <c r="N23" s="79"/>
      <c r="O23" s="79"/>
      <c r="P23" s="79"/>
      <c r="Q23" s="80"/>
      <c r="R23" s="223">
        <v>6</v>
      </c>
      <c r="S23" s="223"/>
      <c r="T23" s="223"/>
      <c r="U23" s="223"/>
      <c r="V23" s="217">
        <v>165</v>
      </c>
      <c r="W23" s="218"/>
      <c r="X23" s="218"/>
      <c r="Y23" s="218"/>
      <c r="Z23" s="219"/>
      <c r="AA23" s="218">
        <v>2</v>
      </c>
      <c r="AB23" s="220"/>
      <c r="AC23" s="221" t="s">
        <v>85</v>
      </c>
      <c r="AD23" s="222"/>
    </row>
    <row r="24" spans="1:30" ht="22.5" customHeight="1" x14ac:dyDescent="0.2">
      <c r="A24" s="34">
        <v>4</v>
      </c>
      <c r="B24" s="213" t="s">
        <v>84</v>
      </c>
      <c r="C24" s="214"/>
      <c r="D24" s="214"/>
      <c r="E24" s="214"/>
      <c r="F24" s="214"/>
      <c r="G24" s="214"/>
      <c r="H24" s="215"/>
      <c r="I24" s="79"/>
      <c r="J24" s="79"/>
      <c r="K24" s="79"/>
      <c r="L24" s="79"/>
      <c r="M24" s="79"/>
      <c r="N24" s="79"/>
      <c r="O24" s="79"/>
      <c r="P24" s="79"/>
      <c r="Q24" s="80"/>
      <c r="R24" s="223">
        <v>7</v>
      </c>
      <c r="S24" s="223"/>
      <c r="T24" s="223"/>
      <c r="U24" s="223"/>
      <c r="V24" s="217">
        <v>150</v>
      </c>
      <c r="W24" s="218"/>
      <c r="X24" s="218"/>
      <c r="Y24" s="218"/>
      <c r="Z24" s="219"/>
      <c r="AA24" s="218">
        <v>2</v>
      </c>
      <c r="AB24" s="220"/>
      <c r="AC24" s="221" t="s">
        <v>85</v>
      </c>
      <c r="AD24" s="222"/>
    </row>
    <row r="25" spans="1:30" ht="22.5" customHeight="1" x14ac:dyDescent="0.2">
      <c r="A25" s="34">
        <v>5</v>
      </c>
      <c r="B25" s="213" t="s">
        <v>82</v>
      </c>
      <c r="C25" s="214"/>
      <c r="D25" s="214"/>
      <c r="E25" s="214"/>
      <c r="F25" s="214"/>
      <c r="G25" s="214"/>
      <c r="H25" s="215"/>
      <c r="I25" s="79"/>
      <c r="J25" s="79"/>
      <c r="K25" s="79"/>
      <c r="L25" s="79"/>
      <c r="M25" s="79"/>
      <c r="N25" s="79"/>
      <c r="O25" s="79"/>
      <c r="P25" s="79"/>
      <c r="Q25" s="80"/>
      <c r="R25" s="223">
        <v>8</v>
      </c>
      <c r="S25" s="223"/>
      <c r="T25" s="223"/>
      <c r="U25" s="223"/>
      <c r="V25" s="217">
        <v>165</v>
      </c>
      <c r="W25" s="218"/>
      <c r="X25" s="218"/>
      <c r="Y25" s="218"/>
      <c r="Z25" s="219"/>
      <c r="AA25" s="218">
        <v>1</v>
      </c>
      <c r="AB25" s="220"/>
      <c r="AC25" s="221" t="s">
        <v>85</v>
      </c>
      <c r="AD25" s="222"/>
    </row>
    <row r="26" spans="1:30" ht="22.5" customHeight="1" x14ac:dyDescent="0.2">
      <c r="A26" s="35">
        <v>6</v>
      </c>
      <c r="B26" s="213" t="s">
        <v>83</v>
      </c>
      <c r="C26" s="214"/>
      <c r="D26" s="214"/>
      <c r="E26" s="214"/>
      <c r="F26" s="214"/>
      <c r="G26" s="214"/>
      <c r="H26" s="215"/>
      <c r="I26" s="79"/>
      <c r="J26" s="79"/>
      <c r="K26" s="79"/>
      <c r="L26" s="79"/>
      <c r="M26" s="79"/>
      <c r="N26" s="79"/>
      <c r="O26" s="79"/>
      <c r="P26" s="79"/>
      <c r="Q26" s="80"/>
      <c r="R26" s="223">
        <v>9</v>
      </c>
      <c r="S26" s="223"/>
      <c r="T26" s="223"/>
      <c r="U26" s="223"/>
      <c r="V26" s="217">
        <v>165</v>
      </c>
      <c r="W26" s="218"/>
      <c r="X26" s="218"/>
      <c r="Y26" s="218"/>
      <c r="Z26" s="219"/>
      <c r="AA26" s="218">
        <v>1</v>
      </c>
      <c r="AB26" s="220"/>
      <c r="AC26" s="221" t="s">
        <v>85</v>
      </c>
      <c r="AD26" s="222"/>
    </row>
    <row r="27" spans="1:30" ht="22.5" customHeight="1" x14ac:dyDescent="0.2">
      <c r="A27" s="34">
        <v>7</v>
      </c>
      <c r="B27" s="213" t="s">
        <v>87</v>
      </c>
      <c r="C27" s="214"/>
      <c r="D27" s="214"/>
      <c r="E27" s="214"/>
      <c r="F27" s="214"/>
      <c r="G27" s="214"/>
      <c r="H27" s="215"/>
      <c r="I27" s="79"/>
      <c r="J27" s="79"/>
      <c r="K27" s="79"/>
      <c r="L27" s="79"/>
      <c r="M27" s="79"/>
      <c r="N27" s="79"/>
      <c r="O27" s="79"/>
      <c r="P27" s="79"/>
      <c r="Q27" s="80"/>
      <c r="R27" s="223">
        <v>10</v>
      </c>
      <c r="S27" s="223"/>
      <c r="T27" s="223"/>
      <c r="U27" s="223"/>
      <c r="V27" s="217">
        <v>175</v>
      </c>
      <c r="W27" s="218"/>
      <c r="X27" s="218"/>
      <c r="Y27" s="218"/>
      <c r="Z27" s="219"/>
      <c r="AA27" s="218">
        <v>2</v>
      </c>
      <c r="AB27" s="220"/>
      <c r="AC27" s="221" t="s">
        <v>85</v>
      </c>
      <c r="AD27" s="222"/>
    </row>
    <row r="28" spans="1:30" ht="22.5" customHeight="1" x14ac:dyDescent="0.2">
      <c r="A28" s="34">
        <v>8</v>
      </c>
      <c r="B28" s="213" t="s">
        <v>88</v>
      </c>
      <c r="C28" s="214"/>
      <c r="D28" s="214"/>
      <c r="E28" s="214"/>
      <c r="F28" s="214"/>
      <c r="G28" s="214"/>
      <c r="H28" s="215"/>
      <c r="I28" s="110">
        <v>3</v>
      </c>
      <c r="J28" s="110">
        <v>4</v>
      </c>
      <c r="K28" s="110">
        <v>5</v>
      </c>
      <c r="L28" s="110">
        <v>6</v>
      </c>
      <c r="M28" s="110">
        <v>7</v>
      </c>
      <c r="N28" s="110">
        <v>8</v>
      </c>
      <c r="O28" s="110">
        <v>9</v>
      </c>
      <c r="P28" s="122" t="s">
        <v>78</v>
      </c>
      <c r="Q28" s="112">
        <v>1</v>
      </c>
      <c r="R28" s="223">
        <v>11</v>
      </c>
      <c r="S28" s="223"/>
      <c r="T28" s="223"/>
      <c r="U28" s="223"/>
      <c r="V28" s="217">
        <v>174</v>
      </c>
      <c r="W28" s="218"/>
      <c r="X28" s="218"/>
      <c r="Y28" s="218"/>
      <c r="Z28" s="219"/>
      <c r="AA28" s="218">
        <v>2</v>
      </c>
      <c r="AB28" s="220"/>
      <c r="AC28" s="221" t="s">
        <v>79</v>
      </c>
      <c r="AD28" s="222"/>
    </row>
    <row r="29" spans="1:30" ht="22.5" customHeight="1" x14ac:dyDescent="0.2">
      <c r="A29" s="35">
        <v>9</v>
      </c>
      <c r="B29" s="213"/>
      <c r="C29" s="214"/>
      <c r="D29" s="214"/>
      <c r="E29" s="214"/>
      <c r="F29" s="214"/>
      <c r="G29" s="214"/>
      <c r="H29" s="215"/>
      <c r="I29" s="79"/>
      <c r="J29" s="79"/>
      <c r="K29" s="79"/>
      <c r="L29" s="79"/>
      <c r="M29" s="79"/>
      <c r="N29" s="79"/>
      <c r="O29" s="79"/>
      <c r="P29" s="79"/>
      <c r="Q29" s="80"/>
      <c r="R29" s="216"/>
      <c r="S29" s="216"/>
      <c r="T29" s="216"/>
      <c r="U29" s="216"/>
      <c r="V29" s="217"/>
      <c r="W29" s="218"/>
      <c r="X29" s="218"/>
      <c r="Y29" s="218"/>
      <c r="Z29" s="219"/>
      <c r="AA29" s="218"/>
      <c r="AB29" s="220"/>
      <c r="AC29" s="221"/>
      <c r="AD29" s="222"/>
    </row>
    <row r="30" spans="1:30" ht="22.5" customHeight="1" x14ac:dyDescent="0.2">
      <c r="A30" s="34">
        <v>10</v>
      </c>
      <c r="B30" s="213"/>
      <c r="C30" s="214"/>
      <c r="D30" s="214"/>
      <c r="E30" s="214"/>
      <c r="F30" s="214"/>
      <c r="G30" s="214"/>
      <c r="H30" s="215"/>
      <c r="I30" s="79"/>
      <c r="J30" s="79"/>
      <c r="K30" s="79"/>
      <c r="L30" s="79"/>
      <c r="M30" s="79"/>
      <c r="N30" s="79"/>
      <c r="O30" s="79"/>
      <c r="P30" s="79"/>
      <c r="Q30" s="80"/>
      <c r="R30" s="216"/>
      <c r="S30" s="216"/>
      <c r="T30" s="216"/>
      <c r="U30" s="216"/>
      <c r="V30" s="217"/>
      <c r="W30" s="218"/>
      <c r="X30" s="218"/>
      <c r="Y30" s="218"/>
      <c r="Z30" s="219"/>
      <c r="AA30" s="218"/>
      <c r="AB30" s="220"/>
      <c r="AC30" s="221"/>
      <c r="AD30" s="222"/>
    </row>
    <row r="31" spans="1:30" ht="22.5" customHeight="1" x14ac:dyDescent="0.2">
      <c r="A31" s="34">
        <v>11</v>
      </c>
      <c r="B31" s="213"/>
      <c r="C31" s="214"/>
      <c r="D31" s="214"/>
      <c r="E31" s="214"/>
      <c r="F31" s="214"/>
      <c r="G31" s="214"/>
      <c r="H31" s="215"/>
      <c r="I31" s="79"/>
      <c r="J31" s="79"/>
      <c r="K31" s="79"/>
      <c r="L31" s="79"/>
      <c r="M31" s="79"/>
      <c r="N31" s="79"/>
      <c r="O31" s="79"/>
      <c r="P31" s="79"/>
      <c r="Q31" s="80"/>
      <c r="R31" s="216"/>
      <c r="S31" s="216"/>
      <c r="T31" s="216"/>
      <c r="U31" s="216"/>
      <c r="V31" s="217"/>
      <c r="W31" s="218"/>
      <c r="X31" s="218"/>
      <c r="Y31" s="218"/>
      <c r="Z31" s="219"/>
      <c r="AA31" s="218"/>
      <c r="AB31" s="220"/>
      <c r="AC31" s="221"/>
      <c r="AD31" s="222"/>
    </row>
    <row r="32" spans="1:30" ht="22.5" customHeight="1" x14ac:dyDescent="0.2">
      <c r="A32" s="35">
        <v>12</v>
      </c>
      <c r="B32" s="213"/>
      <c r="C32" s="214"/>
      <c r="D32" s="214"/>
      <c r="E32" s="214"/>
      <c r="F32" s="214"/>
      <c r="G32" s="214"/>
      <c r="H32" s="215"/>
      <c r="I32" s="79"/>
      <c r="J32" s="79"/>
      <c r="K32" s="79"/>
      <c r="L32" s="79"/>
      <c r="M32" s="79"/>
      <c r="N32" s="79"/>
      <c r="O32" s="79"/>
      <c r="P32" s="79"/>
      <c r="Q32" s="80"/>
      <c r="R32" s="216"/>
      <c r="S32" s="216"/>
      <c r="T32" s="216"/>
      <c r="U32" s="216"/>
      <c r="V32" s="217"/>
      <c r="W32" s="218"/>
      <c r="X32" s="218"/>
      <c r="Y32" s="218"/>
      <c r="Z32" s="219"/>
      <c r="AA32" s="218"/>
      <c r="AB32" s="220"/>
      <c r="AC32" s="221"/>
      <c r="AD32" s="222"/>
    </row>
    <row r="33" spans="1:30" ht="22.5" customHeight="1" x14ac:dyDescent="0.2">
      <c r="A33" s="34">
        <v>13</v>
      </c>
      <c r="B33" s="213"/>
      <c r="C33" s="214"/>
      <c r="D33" s="214"/>
      <c r="E33" s="214"/>
      <c r="F33" s="214"/>
      <c r="G33" s="214"/>
      <c r="H33" s="215"/>
      <c r="I33" s="79"/>
      <c r="J33" s="79"/>
      <c r="K33" s="79"/>
      <c r="L33" s="79"/>
      <c r="M33" s="79"/>
      <c r="N33" s="79"/>
      <c r="O33" s="79"/>
      <c r="P33" s="79"/>
      <c r="Q33" s="80"/>
      <c r="R33" s="216"/>
      <c r="S33" s="216"/>
      <c r="T33" s="216"/>
      <c r="U33" s="216"/>
      <c r="V33" s="217"/>
      <c r="W33" s="218"/>
      <c r="X33" s="218"/>
      <c r="Y33" s="218"/>
      <c r="Z33" s="219"/>
      <c r="AA33" s="218"/>
      <c r="AB33" s="220"/>
      <c r="AC33" s="221"/>
      <c r="AD33" s="222"/>
    </row>
    <row r="34" spans="1:30" ht="22.5" customHeight="1" x14ac:dyDescent="0.2">
      <c r="A34" s="34">
        <v>14</v>
      </c>
      <c r="B34" s="213"/>
      <c r="C34" s="214"/>
      <c r="D34" s="214"/>
      <c r="E34" s="214"/>
      <c r="F34" s="214"/>
      <c r="G34" s="214"/>
      <c r="H34" s="215"/>
      <c r="I34" s="79"/>
      <c r="J34" s="79"/>
      <c r="K34" s="79"/>
      <c r="L34" s="79"/>
      <c r="M34" s="79"/>
      <c r="N34" s="79"/>
      <c r="O34" s="79"/>
      <c r="P34" s="79"/>
      <c r="Q34" s="80"/>
      <c r="R34" s="216"/>
      <c r="S34" s="216"/>
      <c r="T34" s="216"/>
      <c r="U34" s="216"/>
      <c r="V34" s="217"/>
      <c r="W34" s="218"/>
      <c r="X34" s="218"/>
      <c r="Y34" s="218"/>
      <c r="Z34" s="219"/>
      <c r="AA34" s="218"/>
      <c r="AB34" s="220"/>
      <c r="AC34" s="221"/>
      <c r="AD34" s="222"/>
    </row>
    <row r="35" spans="1:30" ht="22.5" customHeight="1" thickBot="1" x14ac:dyDescent="0.25">
      <c r="A35" s="36">
        <v>15</v>
      </c>
      <c r="B35" s="202"/>
      <c r="C35" s="203"/>
      <c r="D35" s="203"/>
      <c r="E35" s="203"/>
      <c r="F35" s="203"/>
      <c r="G35" s="203"/>
      <c r="H35" s="204"/>
      <c r="I35" s="81"/>
      <c r="J35" s="81"/>
      <c r="K35" s="81"/>
      <c r="L35" s="81"/>
      <c r="M35" s="81"/>
      <c r="N35" s="81"/>
      <c r="O35" s="81"/>
      <c r="P35" s="81"/>
      <c r="Q35" s="82"/>
      <c r="R35" s="205"/>
      <c r="S35" s="205"/>
      <c r="T35" s="205"/>
      <c r="U35" s="205"/>
      <c r="V35" s="206"/>
      <c r="W35" s="207"/>
      <c r="X35" s="207"/>
      <c r="Y35" s="207"/>
      <c r="Z35" s="208"/>
      <c r="AA35" s="207"/>
      <c r="AB35" s="209"/>
      <c r="AC35" s="210"/>
      <c r="AD35" s="211"/>
    </row>
    <row r="37" spans="1:30" ht="21" customHeight="1" x14ac:dyDescent="0.2">
      <c r="A37" s="212" t="s">
        <v>57</v>
      </c>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row>
    <row r="38" spans="1:30" ht="12" customHeight="1" x14ac:dyDescent="0.2">
      <c r="W38" s="37"/>
      <c r="X38" s="38"/>
      <c r="Y38" s="38"/>
      <c r="Z38" s="38"/>
      <c r="AA38" s="38"/>
      <c r="AB38" s="38"/>
      <c r="AC38" s="37"/>
    </row>
    <row r="39" spans="1:30" ht="18" customHeight="1" x14ac:dyDescent="0.25">
      <c r="A39" s="39"/>
      <c r="B39" s="40" t="s">
        <v>59</v>
      </c>
      <c r="C39" s="199" t="s">
        <v>60</v>
      </c>
      <c r="D39" s="199"/>
      <c r="E39" s="40" t="s">
        <v>43</v>
      </c>
      <c r="F39" s="199">
        <v>5</v>
      </c>
      <c r="G39" s="199"/>
      <c r="H39" s="40" t="s">
        <v>37</v>
      </c>
      <c r="I39" s="199"/>
      <c r="J39" s="199"/>
      <c r="K39" s="40" t="s">
        <v>38</v>
      </c>
    </row>
    <row r="40" spans="1:30" ht="12" customHeight="1" x14ac:dyDescent="0.2">
      <c r="W40" s="37"/>
      <c r="X40" s="38"/>
      <c r="Y40" s="38"/>
      <c r="Z40" s="38"/>
      <c r="AA40" s="38"/>
      <c r="AB40" s="38"/>
      <c r="AC40" s="37"/>
    </row>
    <row r="41" spans="1:30" ht="21" customHeight="1" x14ac:dyDescent="0.2">
      <c r="E41" s="200">
        <f>+メイン画面!C3</f>
        <v>0</v>
      </c>
      <c r="F41" s="200"/>
      <c r="G41" s="200"/>
      <c r="H41" s="200"/>
      <c r="I41" s="200"/>
      <c r="J41" s="200"/>
      <c r="K41" s="200"/>
      <c r="L41" s="200"/>
      <c r="M41" s="200"/>
      <c r="N41" s="200"/>
      <c r="O41" s="201" t="s">
        <v>93</v>
      </c>
      <c r="P41" s="201"/>
      <c r="Q41" s="201"/>
      <c r="R41" s="201"/>
      <c r="S41" s="201"/>
      <c r="T41" s="37"/>
      <c r="U41" s="200">
        <f>+メイン画面!C5</f>
        <v>0</v>
      </c>
      <c r="V41" s="200"/>
      <c r="W41" s="200"/>
      <c r="X41" s="200"/>
      <c r="Y41" s="200"/>
      <c r="Z41" s="200"/>
      <c r="AA41" s="26"/>
      <c r="AB41" s="41" t="s">
        <v>46</v>
      </c>
      <c r="AC41" s="41"/>
      <c r="AD41" s="26"/>
    </row>
    <row r="44" spans="1:30" ht="21" x14ac:dyDescent="0.2">
      <c r="B44" s="180"/>
      <c r="C44" s="180"/>
      <c r="D44" s="180"/>
      <c r="E44" s="180"/>
      <c r="F44" s="180"/>
      <c r="G44" s="180"/>
      <c r="H44" s="181"/>
      <c r="I44" s="181"/>
      <c r="J44" s="181"/>
      <c r="K44" s="181"/>
      <c r="L44" s="181"/>
      <c r="M44" s="181"/>
      <c r="N44" s="181"/>
      <c r="O44" s="181"/>
      <c r="P44" s="181"/>
      <c r="Q44" s="181"/>
      <c r="R44" s="182"/>
      <c r="S44" s="182"/>
      <c r="T44" s="182"/>
      <c r="U44" s="182"/>
      <c r="V44" s="183"/>
      <c r="W44" s="183"/>
      <c r="X44" s="183"/>
      <c r="Y44" s="183"/>
      <c r="Z44" s="183"/>
      <c r="AA44" s="183"/>
      <c r="AB44" s="183"/>
    </row>
  </sheetData>
  <mergeCells count="137">
    <mergeCell ref="A2:AD3"/>
    <mergeCell ref="A4:AD4"/>
    <mergeCell ref="A6:B6"/>
    <mergeCell ref="C6:K6"/>
    <mergeCell ref="S6:AD6"/>
    <mergeCell ref="A7:B7"/>
    <mergeCell ref="C7:K7"/>
    <mergeCell ref="L7:N7"/>
    <mergeCell ref="O7:Q7"/>
    <mergeCell ref="S7:AD7"/>
    <mergeCell ref="M8:N9"/>
    <mergeCell ref="O8:Q8"/>
    <mergeCell ref="S8:AD8"/>
    <mergeCell ref="A9:B9"/>
    <mergeCell ref="S9:AD9"/>
    <mergeCell ref="A10:D10"/>
    <mergeCell ref="S10:AD10"/>
    <mergeCell ref="A8:B8"/>
    <mergeCell ref="C8:D9"/>
    <mergeCell ref="E8:F9"/>
    <mergeCell ref="G8:H9"/>
    <mergeCell ref="I8:J9"/>
    <mergeCell ref="K8:L9"/>
    <mergeCell ref="A14:B14"/>
    <mergeCell ref="C14:N15"/>
    <mergeCell ref="O14:Q14"/>
    <mergeCell ref="R14:AD15"/>
    <mergeCell ref="A15:B15"/>
    <mergeCell ref="A11:B13"/>
    <mergeCell ref="C11:N13"/>
    <mergeCell ref="O11:Q11"/>
    <mergeCell ref="S11:AD11"/>
    <mergeCell ref="O12:Q12"/>
    <mergeCell ref="S12:AD12"/>
    <mergeCell ref="S13:AD13"/>
    <mergeCell ref="B16:D16"/>
    <mergeCell ref="O16:P16"/>
    <mergeCell ref="Q16:T16"/>
    <mergeCell ref="B20:H20"/>
    <mergeCell ref="I20:Q20"/>
    <mergeCell ref="R20:U20"/>
    <mergeCell ref="V20:Z20"/>
    <mergeCell ref="AA20:AB20"/>
    <mergeCell ref="AC20:AD20"/>
    <mergeCell ref="A17:B17"/>
    <mergeCell ref="O17:Q17"/>
    <mergeCell ref="A18:B18"/>
    <mergeCell ref="O18:Q18"/>
    <mergeCell ref="B19:D19"/>
    <mergeCell ref="B21:H21"/>
    <mergeCell ref="R21:U21"/>
    <mergeCell ref="V21:Z21"/>
    <mergeCell ref="AA21:AB21"/>
    <mergeCell ref="AC21:AD21"/>
    <mergeCell ref="B22:H22"/>
    <mergeCell ref="R22:U22"/>
    <mergeCell ref="V22:Z22"/>
    <mergeCell ref="AA22:AB22"/>
    <mergeCell ref="AC22:AD22"/>
    <mergeCell ref="B23:H23"/>
    <mergeCell ref="R23:U23"/>
    <mergeCell ref="V23:Z23"/>
    <mergeCell ref="AA23:AB23"/>
    <mergeCell ref="AC23:AD23"/>
    <mergeCell ref="B24:H24"/>
    <mergeCell ref="R24:U24"/>
    <mergeCell ref="V24:Z24"/>
    <mergeCell ref="AA24:AB24"/>
    <mergeCell ref="AC24:AD24"/>
    <mergeCell ref="B25:H25"/>
    <mergeCell ref="R25:U25"/>
    <mergeCell ref="V25:Z25"/>
    <mergeCell ref="AA25:AB25"/>
    <mergeCell ref="AC25:AD25"/>
    <mergeCell ref="B26:H26"/>
    <mergeCell ref="R26:U26"/>
    <mergeCell ref="V26:Z26"/>
    <mergeCell ref="AA26:AB26"/>
    <mergeCell ref="AC26:AD26"/>
    <mergeCell ref="B27:H27"/>
    <mergeCell ref="R27:U27"/>
    <mergeCell ref="V27:Z27"/>
    <mergeCell ref="AA27:AB27"/>
    <mergeCell ref="AC27:AD27"/>
    <mergeCell ref="B28:H28"/>
    <mergeCell ref="R28:U28"/>
    <mergeCell ref="V28:Z28"/>
    <mergeCell ref="AA28:AB28"/>
    <mergeCell ref="AC28:AD28"/>
    <mergeCell ref="B29:H29"/>
    <mergeCell ref="R29:U29"/>
    <mergeCell ref="V29:Z29"/>
    <mergeCell ref="AA29:AB29"/>
    <mergeCell ref="AC29:AD29"/>
    <mergeCell ref="B30:H30"/>
    <mergeCell ref="R30:U30"/>
    <mergeCell ref="V30:Z30"/>
    <mergeCell ref="AA30:AB30"/>
    <mergeCell ref="AC30:AD30"/>
    <mergeCell ref="R34:U34"/>
    <mergeCell ref="V34:Z34"/>
    <mergeCell ref="AA34:AB34"/>
    <mergeCell ref="AC34:AD34"/>
    <mergeCell ref="B31:H31"/>
    <mergeCell ref="R31:U31"/>
    <mergeCell ref="V31:Z31"/>
    <mergeCell ref="AA31:AB31"/>
    <mergeCell ref="AC31:AD31"/>
    <mergeCell ref="B32:H32"/>
    <mergeCell ref="R32:U32"/>
    <mergeCell ref="V32:Z32"/>
    <mergeCell ref="AA32:AB32"/>
    <mergeCell ref="AC32:AD32"/>
    <mergeCell ref="B44:G44"/>
    <mergeCell ref="H44:Q44"/>
    <mergeCell ref="R44:U44"/>
    <mergeCell ref="V44:AB44"/>
    <mergeCell ref="R17:AD19"/>
    <mergeCell ref="C17:N18"/>
    <mergeCell ref="C39:D39"/>
    <mergeCell ref="F39:G39"/>
    <mergeCell ref="I39:J39"/>
    <mergeCell ref="E41:N41"/>
    <mergeCell ref="O41:S41"/>
    <mergeCell ref="U41:Z41"/>
    <mergeCell ref="B35:H35"/>
    <mergeCell ref="R35:U35"/>
    <mergeCell ref="V35:Z35"/>
    <mergeCell ref="AA35:AB35"/>
    <mergeCell ref="AC35:AD35"/>
    <mergeCell ref="A37:AD37"/>
    <mergeCell ref="B33:H33"/>
    <mergeCell ref="R33:U33"/>
    <mergeCell ref="V33:Z33"/>
    <mergeCell ref="AA33:AB33"/>
    <mergeCell ref="AC33:AD33"/>
    <mergeCell ref="B34:H34"/>
  </mergeCells>
  <phoneticPr fontId="2"/>
  <printOptions horizontalCentered="1"/>
  <pageMargins left="0.39370078740157483" right="0.39370078740157483" top="0.39370078740157483" bottom="0.39370078740157483" header="0.31496062992125984" footer="0.31496062992125984"/>
  <pageSetup paperSize="9" scale="97"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L44"/>
  <sheetViews>
    <sheetView zoomScaleNormal="100" workbookViewId="0">
      <selection activeCell="S10" sqref="S10:AD10"/>
    </sheetView>
  </sheetViews>
  <sheetFormatPr defaultColWidth="9" defaultRowHeight="13.2" x14ac:dyDescent="0.2"/>
  <cols>
    <col min="1" max="1" width="4.44140625" style="16" customWidth="1"/>
    <col min="2" max="2" width="6" style="16" customWidth="1"/>
    <col min="3" max="30" width="3.109375" style="16" customWidth="1"/>
    <col min="31" max="34" width="3.33203125" style="16" customWidth="1"/>
    <col min="35" max="38" width="9" style="16" customWidth="1"/>
    <col min="39" max="16384" width="9" style="16"/>
  </cols>
  <sheetData>
    <row r="1" spans="1:30" x14ac:dyDescent="0.2">
      <c r="A1" s="15"/>
      <c r="B1" s="15"/>
    </row>
    <row r="2" spans="1:30" ht="27" customHeight="1" x14ac:dyDescent="0.2">
      <c r="A2" s="304">
        <f>+メイン画面!C18</f>
        <v>0</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row>
    <row r="3" spans="1:30" ht="27" customHeight="1" x14ac:dyDescent="0.2">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row>
    <row r="4" spans="1:30" ht="27" customHeight="1" x14ac:dyDescent="0.2">
      <c r="A4" s="305" t="s">
        <v>14</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row>
    <row r="5" spans="1:30" ht="6" customHeight="1" thickBot="1" x14ac:dyDescent="0.25"/>
    <row r="6" spans="1:30" ht="21" customHeight="1" x14ac:dyDescent="0.2">
      <c r="A6" s="306" t="s">
        <v>15</v>
      </c>
      <c r="B6" s="307"/>
      <c r="C6" s="323"/>
      <c r="D6" s="324"/>
      <c r="E6" s="324"/>
      <c r="F6" s="324"/>
      <c r="G6" s="324"/>
      <c r="H6" s="324"/>
      <c r="I6" s="324"/>
      <c r="J6" s="324"/>
      <c r="K6" s="324"/>
      <c r="L6" s="17" t="s">
        <v>16</v>
      </c>
      <c r="M6" s="17" t="s">
        <v>17</v>
      </c>
      <c r="N6" s="17" t="s">
        <v>18</v>
      </c>
      <c r="O6" s="18"/>
      <c r="P6" s="19"/>
      <c r="Q6" s="20"/>
      <c r="R6" s="11" t="s">
        <v>19</v>
      </c>
      <c r="S6" s="296">
        <f>+メイン画面!C8</f>
        <v>0</v>
      </c>
      <c r="T6" s="296"/>
      <c r="U6" s="296"/>
      <c r="V6" s="296"/>
      <c r="W6" s="296"/>
      <c r="X6" s="296"/>
      <c r="Y6" s="296"/>
      <c r="Z6" s="296"/>
      <c r="AA6" s="296"/>
      <c r="AB6" s="296"/>
      <c r="AC6" s="296"/>
      <c r="AD6" s="297"/>
    </row>
    <row r="7" spans="1:30" ht="27" customHeight="1" x14ac:dyDescent="0.2">
      <c r="A7" s="310" t="s">
        <v>64</v>
      </c>
      <c r="B7" s="311"/>
      <c r="C7" s="312">
        <f>メイン画面!C3</f>
        <v>0</v>
      </c>
      <c r="D7" s="313"/>
      <c r="E7" s="313"/>
      <c r="F7" s="313"/>
      <c r="G7" s="313"/>
      <c r="H7" s="313"/>
      <c r="I7" s="313"/>
      <c r="J7" s="313"/>
      <c r="K7" s="313"/>
      <c r="L7" s="314"/>
      <c r="M7" s="314"/>
      <c r="N7" s="315"/>
      <c r="O7" s="283" t="s">
        <v>21</v>
      </c>
      <c r="P7" s="284"/>
      <c r="Q7" s="257"/>
      <c r="R7" s="12"/>
      <c r="S7" s="316">
        <f>+メイン画面!C9</f>
        <v>0</v>
      </c>
      <c r="T7" s="316"/>
      <c r="U7" s="316"/>
      <c r="V7" s="316"/>
      <c r="W7" s="316"/>
      <c r="X7" s="316"/>
      <c r="Y7" s="316"/>
      <c r="Z7" s="316"/>
      <c r="AA7" s="316"/>
      <c r="AB7" s="316"/>
      <c r="AC7" s="316"/>
      <c r="AD7" s="317"/>
    </row>
    <row r="8" spans="1:30" ht="15.75" customHeight="1" x14ac:dyDescent="0.2">
      <c r="A8" s="298" t="s">
        <v>22</v>
      </c>
      <c r="B8" s="299"/>
      <c r="C8" s="300"/>
      <c r="D8" s="301"/>
      <c r="E8" s="289"/>
      <c r="F8" s="301"/>
      <c r="G8" s="289"/>
      <c r="H8" s="301"/>
      <c r="I8" s="289"/>
      <c r="J8" s="301"/>
      <c r="K8" s="289" t="s">
        <v>58</v>
      </c>
      <c r="L8" s="301"/>
      <c r="M8" s="289" t="s">
        <v>23</v>
      </c>
      <c r="N8" s="290"/>
      <c r="O8" s="283" t="s">
        <v>24</v>
      </c>
      <c r="P8" s="284"/>
      <c r="Q8" s="257"/>
      <c r="R8" s="13" t="s">
        <v>25</v>
      </c>
      <c r="S8" s="285">
        <f>+メイン画面!C10</f>
        <v>0</v>
      </c>
      <c r="T8" s="285"/>
      <c r="U8" s="285"/>
      <c r="V8" s="285"/>
      <c r="W8" s="285"/>
      <c r="X8" s="285"/>
      <c r="Y8" s="285"/>
      <c r="Z8" s="285"/>
      <c r="AA8" s="285"/>
      <c r="AB8" s="285"/>
      <c r="AC8" s="285"/>
      <c r="AD8" s="286"/>
    </row>
    <row r="9" spans="1:30" ht="15.75" customHeight="1" thickBot="1" x14ac:dyDescent="0.25">
      <c r="A9" s="293" t="s">
        <v>26</v>
      </c>
      <c r="B9" s="294"/>
      <c r="C9" s="302"/>
      <c r="D9" s="303"/>
      <c r="E9" s="291"/>
      <c r="F9" s="303"/>
      <c r="G9" s="291"/>
      <c r="H9" s="303"/>
      <c r="I9" s="291"/>
      <c r="J9" s="303"/>
      <c r="K9" s="291"/>
      <c r="L9" s="303"/>
      <c r="M9" s="291"/>
      <c r="N9" s="292"/>
      <c r="O9" s="21"/>
      <c r="P9" s="22"/>
      <c r="Q9" s="23"/>
      <c r="R9" s="14" t="s">
        <v>27</v>
      </c>
      <c r="S9" s="285">
        <f>+メイン画面!C11</f>
        <v>0</v>
      </c>
      <c r="T9" s="285"/>
      <c r="U9" s="285"/>
      <c r="V9" s="285"/>
      <c r="W9" s="285"/>
      <c r="X9" s="285"/>
      <c r="Y9" s="285"/>
      <c r="Z9" s="285"/>
      <c r="AA9" s="285"/>
      <c r="AB9" s="285"/>
      <c r="AC9" s="285"/>
      <c r="AD9" s="286"/>
    </row>
    <row r="10" spans="1:30" ht="21" customHeight="1" thickBot="1" x14ac:dyDescent="0.25">
      <c r="A10" s="295" t="s">
        <v>51</v>
      </c>
      <c r="B10" s="287"/>
      <c r="C10" s="287"/>
      <c r="D10" s="287"/>
      <c r="E10" s="43"/>
      <c r="F10" s="44"/>
      <c r="G10" s="44"/>
      <c r="H10" s="44"/>
      <c r="I10" s="44"/>
      <c r="J10" s="44"/>
      <c r="K10" s="44"/>
      <c r="L10" s="44"/>
      <c r="M10" s="44"/>
      <c r="N10" s="45"/>
      <c r="O10" s="24"/>
      <c r="Q10" s="25"/>
      <c r="R10" s="13" t="s">
        <v>53</v>
      </c>
      <c r="S10" s="296"/>
      <c r="T10" s="296"/>
      <c r="U10" s="296"/>
      <c r="V10" s="296"/>
      <c r="W10" s="296"/>
      <c r="X10" s="296"/>
      <c r="Y10" s="296"/>
      <c r="Z10" s="296"/>
      <c r="AA10" s="296"/>
      <c r="AB10" s="296"/>
      <c r="AC10" s="296"/>
      <c r="AD10" s="297"/>
    </row>
    <row r="11" spans="1:30" ht="16.5" customHeight="1" x14ac:dyDescent="0.2">
      <c r="A11" s="270" t="s">
        <v>41</v>
      </c>
      <c r="B11" s="271"/>
      <c r="C11" s="262">
        <f>メイン画面!C12</f>
        <v>0</v>
      </c>
      <c r="D11" s="263"/>
      <c r="E11" s="263"/>
      <c r="F11" s="263"/>
      <c r="G11" s="263"/>
      <c r="H11" s="263"/>
      <c r="I11" s="263"/>
      <c r="J11" s="263"/>
      <c r="K11" s="263"/>
      <c r="L11" s="263"/>
      <c r="M11" s="263"/>
      <c r="N11" s="264"/>
      <c r="O11" s="258"/>
      <c r="P11" s="279"/>
      <c r="Q11" s="280"/>
      <c r="R11" s="12"/>
      <c r="S11" s="281"/>
      <c r="T11" s="281"/>
      <c r="U11" s="281"/>
      <c r="V11" s="281"/>
      <c r="W11" s="281"/>
      <c r="X11" s="281"/>
      <c r="Y11" s="281"/>
      <c r="Z11" s="281"/>
      <c r="AA11" s="281"/>
      <c r="AB11" s="281"/>
      <c r="AC11" s="281"/>
      <c r="AD11" s="282"/>
    </row>
    <row r="12" spans="1:30" ht="16.5" customHeight="1" x14ac:dyDescent="0.2">
      <c r="A12" s="272"/>
      <c r="B12" s="273"/>
      <c r="C12" s="265"/>
      <c r="D12" s="182"/>
      <c r="E12" s="182"/>
      <c r="F12" s="182"/>
      <c r="G12" s="182"/>
      <c r="H12" s="182"/>
      <c r="I12" s="182"/>
      <c r="J12" s="182"/>
      <c r="K12" s="182"/>
      <c r="L12" s="182"/>
      <c r="M12" s="182"/>
      <c r="N12" s="266"/>
      <c r="O12" s="283" t="s">
        <v>29</v>
      </c>
      <c r="P12" s="284"/>
      <c r="Q12" s="257"/>
      <c r="R12" s="13" t="s">
        <v>54</v>
      </c>
      <c r="S12" s="285"/>
      <c r="T12" s="285"/>
      <c r="U12" s="285"/>
      <c r="V12" s="285"/>
      <c r="W12" s="285"/>
      <c r="X12" s="285"/>
      <c r="Y12" s="285"/>
      <c r="Z12" s="285"/>
      <c r="AA12" s="285"/>
      <c r="AB12" s="285"/>
      <c r="AC12" s="285"/>
      <c r="AD12" s="286"/>
    </row>
    <row r="13" spans="1:30" ht="16.5" customHeight="1" thickBot="1" x14ac:dyDescent="0.25">
      <c r="A13" s="274"/>
      <c r="B13" s="275"/>
      <c r="C13" s="276"/>
      <c r="D13" s="277"/>
      <c r="E13" s="277"/>
      <c r="F13" s="277"/>
      <c r="G13" s="277"/>
      <c r="H13" s="277"/>
      <c r="I13" s="277"/>
      <c r="J13" s="277"/>
      <c r="K13" s="277"/>
      <c r="L13" s="277"/>
      <c r="M13" s="277"/>
      <c r="N13" s="278"/>
      <c r="O13" s="21"/>
      <c r="P13" s="21"/>
      <c r="Q13" s="23"/>
      <c r="R13" s="14" t="s">
        <v>55</v>
      </c>
      <c r="S13" s="287"/>
      <c r="T13" s="287"/>
      <c r="U13" s="287"/>
      <c r="V13" s="287"/>
      <c r="W13" s="287"/>
      <c r="X13" s="287"/>
      <c r="Y13" s="287"/>
      <c r="Z13" s="287"/>
      <c r="AA13" s="287"/>
      <c r="AB13" s="287"/>
      <c r="AC13" s="287"/>
      <c r="AD13" s="288"/>
    </row>
    <row r="14" spans="1:30" ht="16.5" customHeight="1" x14ac:dyDescent="0.2">
      <c r="A14" s="318" t="s">
        <v>95</v>
      </c>
      <c r="B14" s="261"/>
      <c r="C14" s="262"/>
      <c r="D14" s="263"/>
      <c r="E14" s="263"/>
      <c r="F14" s="263"/>
      <c r="G14" s="263"/>
      <c r="H14" s="263"/>
      <c r="I14" s="263"/>
      <c r="J14" s="263"/>
      <c r="K14" s="263"/>
      <c r="L14" s="263"/>
      <c r="M14" s="263"/>
      <c r="N14" s="264"/>
      <c r="O14" s="267" t="s">
        <v>30</v>
      </c>
      <c r="P14" s="268"/>
      <c r="Q14" s="253"/>
      <c r="R14" s="265"/>
      <c r="S14" s="182"/>
      <c r="T14" s="182"/>
      <c r="U14" s="182"/>
      <c r="V14" s="182"/>
      <c r="W14" s="182"/>
      <c r="X14" s="182"/>
      <c r="Y14" s="182"/>
      <c r="Z14" s="182"/>
      <c r="AA14" s="182"/>
      <c r="AB14" s="182"/>
      <c r="AC14" s="182"/>
      <c r="AD14" s="269"/>
    </row>
    <row r="15" spans="1:30" ht="16.5" customHeight="1" x14ac:dyDescent="0.2">
      <c r="A15" s="256" t="s">
        <v>31</v>
      </c>
      <c r="B15" s="257"/>
      <c r="C15" s="265"/>
      <c r="D15" s="182"/>
      <c r="E15" s="182"/>
      <c r="F15" s="182"/>
      <c r="G15" s="182"/>
      <c r="H15" s="182"/>
      <c r="I15" s="182"/>
      <c r="J15" s="182"/>
      <c r="K15" s="182"/>
      <c r="L15" s="182"/>
      <c r="M15" s="182"/>
      <c r="N15" s="266"/>
      <c r="O15" s="27" t="s">
        <v>31</v>
      </c>
      <c r="P15" s="28"/>
      <c r="Q15" s="29"/>
      <c r="R15" s="265"/>
      <c r="S15" s="182"/>
      <c r="T15" s="182"/>
      <c r="U15" s="182"/>
      <c r="V15" s="182"/>
      <c r="W15" s="182"/>
      <c r="X15" s="182"/>
      <c r="Y15" s="182"/>
      <c r="Z15" s="182"/>
      <c r="AA15" s="182"/>
      <c r="AB15" s="182"/>
      <c r="AC15" s="182"/>
      <c r="AD15" s="269"/>
    </row>
    <row r="16" spans="1:30" ht="16.5" customHeight="1" thickBot="1" x14ac:dyDescent="0.25">
      <c r="A16" s="156"/>
      <c r="B16" s="236" t="s">
        <v>102</v>
      </c>
      <c r="C16" s="236"/>
      <c r="D16" s="236"/>
      <c r="E16" s="155" t="s">
        <v>101</v>
      </c>
      <c r="F16" s="117"/>
      <c r="G16" s="117"/>
      <c r="H16" s="117"/>
      <c r="I16" s="117"/>
      <c r="J16" s="117"/>
      <c r="K16" s="117"/>
      <c r="L16" s="117"/>
      <c r="M16" s="117"/>
      <c r="N16" s="118"/>
      <c r="O16" s="237"/>
      <c r="P16" s="238"/>
      <c r="Q16" s="239" t="s">
        <v>102</v>
      </c>
      <c r="R16" s="240"/>
      <c r="S16" s="240"/>
      <c r="T16" s="240"/>
      <c r="U16" s="157" t="s">
        <v>101</v>
      </c>
      <c r="V16" s="115"/>
      <c r="W16" s="115"/>
      <c r="X16" s="115"/>
      <c r="Y16" s="115"/>
      <c r="Z16" s="115"/>
      <c r="AA16" s="115"/>
      <c r="AB16" s="115"/>
      <c r="AC16" s="115"/>
      <c r="AD16" s="116"/>
    </row>
    <row r="17" spans="1:38" ht="16.5" customHeight="1" x14ac:dyDescent="0.2">
      <c r="A17" s="252" t="s">
        <v>52</v>
      </c>
      <c r="B17" s="253"/>
      <c r="C17" s="193"/>
      <c r="D17" s="194"/>
      <c r="E17" s="194"/>
      <c r="F17" s="194"/>
      <c r="G17" s="194"/>
      <c r="H17" s="194"/>
      <c r="I17" s="194"/>
      <c r="J17" s="194"/>
      <c r="K17" s="194"/>
      <c r="L17" s="194"/>
      <c r="M17" s="194"/>
      <c r="N17" s="195"/>
      <c r="O17" s="254" t="s">
        <v>33</v>
      </c>
      <c r="P17" s="255"/>
      <c r="Q17" s="255"/>
      <c r="R17" s="184"/>
      <c r="S17" s="185"/>
      <c r="T17" s="185"/>
      <c r="U17" s="185"/>
      <c r="V17" s="185"/>
      <c r="W17" s="185"/>
      <c r="X17" s="185"/>
      <c r="Y17" s="185"/>
      <c r="Z17" s="185"/>
      <c r="AA17" s="185"/>
      <c r="AB17" s="185"/>
      <c r="AC17" s="185"/>
      <c r="AD17" s="186"/>
    </row>
    <row r="18" spans="1:38" ht="16.5" customHeight="1" x14ac:dyDescent="0.2">
      <c r="A18" s="256" t="s">
        <v>31</v>
      </c>
      <c r="B18" s="257"/>
      <c r="C18" s="196"/>
      <c r="D18" s="197"/>
      <c r="E18" s="197"/>
      <c r="F18" s="197"/>
      <c r="G18" s="197"/>
      <c r="H18" s="197"/>
      <c r="I18" s="197"/>
      <c r="J18" s="197"/>
      <c r="K18" s="197"/>
      <c r="L18" s="197"/>
      <c r="M18" s="197"/>
      <c r="N18" s="198"/>
      <c r="O18" s="258" t="s">
        <v>34</v>
      </c>
      <c r="P18" s="259"/>
      <c r="Q18" s="259"/>
      <c r="R18" s="187"/>
      <c r="S18" s="188"/>
      <c r="T18" s="188"/>
      <c r="U18" s="188"/>
      <c r="V18" s="188"/>
      <c r="W18" s="188"/>
      <c r="X18" s="188"/>
      <c r="Y18" s="188"/>
      <c r="Z18" s="188"/>
      <c r="AA18" s="188"/>
      <c r="AB18" s="188"/>
      <c r="AC18" s="188"/>
      <c r="AD18" s="189"/>
      <c r="AI18" s="329" t="s">
        <v>97</v>
      </c>
      <c r="AJ18" s="329"/>
      <c r="AK18" s="329"/>
      <c r="AL18" s="329"/>
    </row>
    <row r="19" spans="1:38" ht="16.5" customHeight="1" thickBot="1" x14ac:dyDescent="0.25">
      <c r="A19" s="156"/>
      <c r="B19" s="236" t="s">
        <v>102</v>
      </c>
      <c r="C19" s="236"/>
      <c r="D19" s="236"/>
      <c r="E19" s="155" t="s">
        <v>101</v>
      </c>
      <c r="F19" s="117"/>
      <c r="G19" s="117"/>
      <c r="H19" s="117"/>
      <c r="I19" s="117"/>
      <c r="J19" s="117"/>
      <c r="K19" s="117"/>
      <c r="L19" s="117"/>
      <c r="M19" s="117"/>
      <c r="N19" s="118"/>
      <c r="O19" s="30"/>
      <c r="P19" s="31"/>
      <c r="Q19" s="31"/>
      <c r="R19" s="190"/>
      <c r="S19" s="191"/>
      <c r="T19" s="191"/>
      <c r="U19" s="191"/>
      <c r="V19" s="191"/>
      <c r="W19" s="191"/>
      <c r="X19" s="191"/>
      <c r="Y19" s="191"/>
      <c r="Z19" s="191"/>
      <c r="AA19" s="191"/>
      <c r="AB19" s="191"/>
      <c r="AC19" s="188"/>
      <c r="AD19" s="189"/>
    </row>
    <row r="20" spans="1:38" ht="15" customHeight="1" thickTop="1" thickBot="1" x14ac:dyDescent="0.25">
      <c r="A20" s="32" t="s">
        <v>35</v>
      </c>
      <c r="B20" s="241" t="s">
        <v>36</v>
      </c>
      <c r="C20" s="242"/>
      <c r="D20" s="242"/>
      <c r="E20" s="242"/>
      <c r="F20" s="242"/>
      <c r="G20" s="242"/>
      <c r="H20" s="243"/>
      <c r="I20" s="242" t="s">
        <v>76</v>
      </c>
      <c r="J20" s="242"/>
      <c r="K20" s="242"/>
      <c r="L20" s="242"/>
      <c r="M20" s="242"/>
      <c r="N20" s="242"/>
      <c r="O20" s="242"/>
      <c r="P20" s="242"/>
      <c r="Q20" s="244"/>
      <c r="R20" s="245" t="s">
        <v>77</v>
      </c>
      <c r="S20" s="246"/>
      <c r="T20" s="246"/>
      <c r="U20" s="247"/>
      <c r="V20" s="248" t="s">
        <v>44</v>
      </c>
      <c r="W20" s="242"/>
      <c r="X20" s="242"/>
      <c r="Y20" s="242"/>
      <c r="Z20" s="243"/>
      <c r="AA20" s="242" t="s">
        <v>0</v>
      </c>
      <c r="AB20" s="242"/>
      <c r="AC20" s="335" t="s">
        <v>116</v>
      </c>
      <c r="AD20" s="251"/>
      <c r="AI20" s="330" t="s">
        <v>98</v>
      </c>
      <c r="AJ20" s="330"/>
      <c r="AK20" s="330"/>
      <c r="AL20" s="142" t="s">
        <v>0</v>
      </c>
    </row>
    <row r="21" spans="1:38" ht="22.5" customHeight="1" x14ac:dyDescent="0.2">
      <c r="A21" s="33">
        <v>1</v>
      </c>
      <c r="B21" s="224"/>
      <c r="C21" s="225"/>
      <c r="D21" s="225"/>
      <c r="E21" s="225"/>
      <c r="F21" s="225"/>
      <c r="G21" s="225"/>
      <c r="H21" s="226"/>
      <c r="I21" s="113"/>
      <c r="J21" s="113"/>
      <c r="K21" s="113"/>
      <c r="L21" s="113"/>
      <c r="M21" s="113"/>
      <c r="N21" s="113"/>
      <c r="O21" s="113"/>
      <c r="P21" s="113"/>
      <c r="Q21" s="114"/>
      <c r="R21" s="319"/>
      <c r="S21" s="320"/>
      <c r="T21" s="320"/>
      <c r="U21" s="321"/>
      <c r="V21" s="230"/>
      <c r="W21" s="231"/>
      <c r="X21" s="231"/>
      <c r="Y21" s="231"/>
      <c r="Z21" s="232"/>
      <c r="AA21" s="231"/>
      <c r="AB21" s="231"/>
      <c r="AC21" s="333"/>
      <c r="AD21" s="334"/>
      <c r="AI21" s="330"/>
      <c r="AJ21" s="330"/>
      <c r="AK21" s="330"/>
      <c r="AL21" s="143"/>
    </row>
    <row r="22" spans="1:38" ht="22.5" customHeight="1" x14ac:dyDescent="0.2">
      <c r="A22" s="34">
        <v>2</v>
      </c>
      <c r="B22" s="213"/>
      <c r="C22" s="214"/>
      <c r="D22" s="214"/>
      <c r="E22" s="214"/>
      <c r="F22" s="214"/>
      <c r="G22" s="214"/>
      <c r="H22" s="215"/>
      <c r="I22" s="106"/>
      <c r="J22" s="106"/>
      <c r="K22" s="106"/>
      <c r="L22" s="106"/>
      <c r="M22" s="106"/>
      <c r="N22" s="106"/>
      <c r="O22" s="106"/>
      <c r="P22" s="106"/>
      <c r="Q22" s="107"/>
      <c r="R22" s="322"/>
      <c r="S22" s="322"/>
      <c r="T22" s="322"/>
      <c r="U22" s="322"/>
      <c r="V22" s="217"/>
      <c r="W22" s="218"/>
      <c r="X22" s="218"/>
      <c r="Y22" s="218"/>
      <c r="Z22" s="219"/>
      <c r="AA22" s="218"/>
      <c r="AB22" s="218"/>
      <c r="AC22" s="331"/>
      <c r="AD22" s="332"/>
      <c r="AI22" s="330"/>
      <c r="AJ22" s="330"/>
      <c r="AK22" s="330"/>
      <c r="AL22" s="143"/>
    </row>
    <row r="23" spans="1:38" ht="22.5" customHeight="1" x14ac:dyDescent="0.2">
      <c r="A23" s="35">
        <v>3</v>
      </c>
      <c r="B23" s="213"/>
      <c r="C23" s="214"/>
      <c r="D23" s="214"/>
      <c r="E23" s="214"/>
      <c r="F23" s="214"/>
      <c r="G23" s="214"/>
      <c r="H23" s="215"/>
      <c r="I23" s="106"/>
      <c r="J23" s="106"/>
      <c r="K23" s="106"/>
      <c r="L23" s="106"/>
      <c r="M23" s="106"/>
      <c r="N23" s="106"/>
      <c r="O23" s="106"/>
      <c r="P23" s="106"/>
      <c r="Q23" s="107"/>
      <c r="R23" s="322"/>
      <c r="S23" s="322"/>
      <c r="T23" s="322"/>
      <c r="U23" s="322"/>
      <c r="V23" s="217"/>
      <c r="W23" s="218"/>
      <c r="X23" s="218"/>
      <c r="Y23" s="218"/>
      <c r="Z23" s="219"/>
      <c r="AA23" s="218"/>
      <c r="AB23" s="218"/>
      <c r="AC23" s="331"/>
      <c r="AD23" s="332"/>
      <c r="AI23" s="330"/>
      <c r="AJ23" s="330"/>
      <c r="AK23" s="330"/>
      <c r="AL23" s="143"/>
    </row>
    <row r="24" spans="1:38" ht="22.5" customHeight="1" x14ac:dyDescent="0.2">
      <c r="A24" s="34">
        <v>4</v>
      </c>
      <c r="B24" s="213"/>
      <c r="C24" s="214"/>
      <c r="D24" s="214"/>
      <c r="E24" s="214"/>
      <c r="F24" s="214"/>
      <c r="G24" s="214"/>
      <c r="H24" s="215"/>
      <c r="I24" s="106"/>
      <c r="J24" s="106"/>
      <c r="K24" s="106"/>
      <c r="L24" s="106"/>
      <c r="M24" s="106"/>
      <c r="N24" s="106"/>
      <c r="O24" s="106"/>
      <c r="P24" s="106"/>
      <c r="Q24" s="107"/>
      <c r="R24" s="322"/>
      <c r="S24" s="322"/>
      <c r="T24" s="322"/>
      <c r="U24" s="322"/>
      <c r="V24" s="217"/>
      <c r="W24" s="218"/>
      <c r="X24" s="218"/>
      <c r="Y24" s="218"/>
      <c r="Z24" s="219"/>
      <c r="AA24" s="218"/>
      <c r="AB24" s="218"/>
      <c r="AC24" s="331"/>
      <c r="AD24" s="332"/>
      <c r="AI24" s="330"/>
      <c r="AJ24" s="330"/>
      <c r="AK24" s="330"/>
      <c r="AL24" s="143"/>
    </row>
    <row r="25" spans="1:38" ht="22.5" customHeight="1" x14ac:dyDescent="0.2">
      <c r="A25" s="34">
        <v>5</v>
      </c>
      <c r="B25" s="213"/>
      <c r="C25" s="214"/>
      <c r="D25" s="214"/>
      <c r="E25" s="214"/>
      <c r="F25" s="214"/>
      <c r="G25" s="214"/>
      <c r="H25" s="215"/>
      <c r="I25" s="106"/>
      <c r="J25" s="106"/>
      <c r="K25" s="106"/>
      <c r="L25" s="106"/>
      <c r="M25" s="106"/>
      <c r="N25" s="106"/>
      <c r="O25" s="106"/>
      <c r="P25" s="106"/>
      <c r="Q25" s="107"/>
      <c r="R25" s="322"/>
      <c r="S25" s="322"/>
      <c r="T25" s="322"/>
      <c r="U25" s="322"/>
      <c r="V25" s="217"/>
      <c r="W25" s="218"/>
      <c r="X25" s="218"/>
      <c r="Y25" s="218"/>
      <c r="Z25" s="219"/>
      <c r="AA25" s="218"/>
      <c r="AB25" s="218"/>
      <c r="AC25" s="331"/>
      <c r="AD25" s="332"/>
      <c r="AI25" s="330"/>
      <c r="AJ25" s="330"/>
      <c r="AK25" s="330"/>
      <c r="AL25" s="143"/>
    </row>
    <row r="26" spans="1:38" ht="22.5" customHeight="1" x14ac:dyDescent="0.2">
      <c r="A26" s="35">
        <v>6</v>
      </c>
      <c r="B26" s="213"/>
      <c r="C26" s="214"/>
      <c r="D26" s="214"/>
      <c r="E26" s="214"/>
      <c r="F26" s="214"/>
      <c r="G26" s="214"/>
      <c r="H26" s="215"/>
      <c r="I26" s="106"/>
      <c r="J26" s="106"/>
      <c r="K26" s="106"/>
      <c r="L26" s="106"/>
      <c r="M26" s="106"/>
      <c r="N26" s="106"/>
      <c r="O26" s="106"/>
      <c r="P26" s="106"/>
      <c r="Q26" s="107"/>
      <c r="R26" s="322"/>
      <c r="S26" s="322"/>
      <c r="T26" s="322"/>
      <c r="U26" s="322"/>
      <c r="V26" s="217"/>
      <c r="W26" s="218"/>
      <c r="X26" s="218"/>
      <c r="Y26" s="218"/>
      <c r="Z26" s="219"/>
      <c r="AA26" s="218"/>
      <c r="AB26" s="218"/>
      <c r="AC26" s="331"/>
      <c r="AD26" s="332"/>
      <c r="AI26" s="330"/>
      <c r="AJ26" s="330"/>
      <c r="AK26" s="330"/>
      <c r="AL26" s="143"/>
    </row>
    <row r="27" spans="1:38" ht="22.5" customHeight="1" x14ac:dyDescent="0.2">
      <c r="A27" s="34">
        <v>7</v>
      </c>
      <c r="B27" s="213"/>
      <c r="C27" s="214"/>
      <c r="D27" s="214"/>
      <c r="E27" s="214"/>
      <c r="F27" s="214"/>
      <c r="G27" s="214"/>
      <c r="H27" s="215"/>
      <c r="I27" s="106"/>
      <c r="J27" s="106"/>
      <c r="K27" s="106"/>
      <c r="L27" s="106"/>
      <c r="M27" s="106"/>
      <c r="N27" s="106"/>
      <c r="O27" s="106"/>
      <c r="P27" s="106"/>
      <c r="Q27" s="107"/>
      <c r="R27" s="322"/>
      <c r="S27" s="322"/>
      <c r="T27" s="322"/>
      <c r="U27" s="322"/>
      <c r="V27" s="217"/>
      <c r="W27" s="218"/>
      <c r="X27" s="218"/>
      <c r="Y27" s="218"/>
      <c r="Z27" s="219"/>
      <c r="AA27" s="218"/>
      <c r="AB27" s="218"/>
      <c r="AC27" s="331"/>
      <c r="AD27" s="332"/>
      <c r="AI27" s="330"/>
      <c r="AJ27" s="330"/>
      <c r="AK27" s="330"/>
      <c r="AL27" s="143"/>
    </row>
    <row r="28" spans="1:38" ht="22.5" customHeight="1" x14ac:dyDescent="0.2">
      <c r="A28" s="34">
        <v>8</v>
      </c>
      <c r="B28" s="213"/>
      <c r="C28" s="214"/>
      <c r="D28" s="214"/>
      <c r="E28" s="214"/>
      <c r="F28" s="214"/>
      <c r="G28" s="214"/>
      <c r="H28" s="215"/>
      <c r="I28" s="111"/>
      <c r="J28" s="111"/>
      <c r="K28" s="111"/>
      <c r="L28" s="111"/>
      <c r="M28" s="111"/>
      <c r="N28" s="111"/>
      <c r="O28" s="111"/>
      <c r="P28" s="122"/>
      <c r="Q28" s="119"/>
      <c r="R28" s="322"/>
      <c r="S28" s="322"/>
      <c r="T28" s="322"/>
      <c r="U28" s="322"/>
      <c r="V28" s="217"/>
      <c r="W28" s="218"/>
      <c r="X28" s="218"/>
      <c r="Y28" s="218"/>
      <c r="Z28" s="219"/>
      <c r="AA28" s="218"/>
      <c r="AB28" s="218"/>
      <c r="AC28" s="331"/>
      <c r="AD28" s="332"/>
      <c r="AI28" s="330"/>
      <c r="AJ28" s="330"/>
      <c r="AK28" s="330"/>
      <c r="AL28" s="143"/>
    </row>
    <row r="29" spans="1:38" ht="22.5" customHeight="1" x14ac:dyDescent="0.2">
      <c r="A29" s="35">
        <v>9</v>
      </c>
      <c r="B29" s="213"/>
      <c r="C29" s="214"/>
      <c r="D29" s="214"/>
      <c r="E29" s="214"/>
      <c r="F29" s="214"/>
      <c r="G29" s="214"/>
      <c r="H29" s="215"/>
      <c r="I29" s="111"/>
      <c r="J29" s="111"/>
      <c r="K29" s="111"/>
      <c r="L29" s="111"/>
      <c r="M29" s="111"/>
      <c r="N29" s="111"/>
      <c r="O29" s="111"/>
      <c r="P29" s="111"/>
      <c r="Q29" s="119"/>
      <c r="R29" s="322"/>
      <c r="S29" s="322"/>
      <c r="T29" s="322"/>
      <c r="U29" s="322"/>
      <c r="V29" s="217"/>
      <c r="W29" s="218"/>
      <c r="X29" s="218"/>
      <c r="Y29" s="218"/>
      <c r="Z29" s="219"/>
      <c r="AA29" s="218"/>
      <c r="AB29" s="218"/>
      <c r="AC29" s="331"/>
      <c r="AD29" s="332"/>
      <c r="AI29" s="330"/>
      <c r="AJ29" s="330"/>
      <c r="AK29" s="330"/>
      <c r="AL29" s="143"/>
    </row>
    <row r="30" spans="1:38" ht="22.5" customHeight="1" x14ac:dyDescent="0.2">
      <c r="A30" s="34">
        <v>10</v>
      </c>
      <c r="B30" s="213"/>
      <c r="C30" s="214"/>
      <c r="D30" s="214"/>
      <c r="E30" s="214"/>
      <c r="F30" s="214"/>
      <c r="G30" s="214"/>
      <c r="H30" s="215"/>
      <c r="I30" s="111"/>
      <c r="J30" s="111"/>
      <c r="K30" s="111"/>
      <c r="L30" s="111"/>
      <c r="M30" s="111"/>
      <c r="N30" s="111"/>
      <c r="O30" s="111"/>
      <c r="P30" s="111"/>
      <c r="Q30" s="119"/>
      <c r="R30" s="322"/>
      <c r="S30" s="322"/>
      <c r="T30" s="322"/>
      <c r="U30" s="322"/>
      <c r="V30" s="217"/>
      <c r="W30" s="218"/>
      <c r="X30" s="218"/>
      <c r="Y30" s="218"/>
      <c r="Z30" s="219"/>
      <c r="AA30" s="218"/>
      <c r="AB30" s="218"/>
      <c r="AC30" s="331"/>
      <c r="AD30" s="332"/>
      <c r="AI30" s="330"/>
      <c r="AJ30" s="330"/>
      <c r="AK30" s="330"/>
      <c r="AL30" s="143"/>
    </row>
    <row r="31" spans="1:38" ht="22.5" customHeight="1" x14ac:dyDescent="0.2">
      <c r="A31" s="34">
        <v>11</v>
      </c>
      <c r="B31" s="213"/>
      <c r="C31" s="214"/>
      <c r="D31" s="214"/>
      <c r="E31" s="214"/>
      <c r="F31" s="214"/>
      <c r="G31" s="214"/>
      <c r="H31" s="215"/>
      <c r="I31" s="111"/>
      <c r="J31" s="111"/>
      <c r="K31" s="111"/>
      <c r="L31" s="111"/>
      <c r="M31" s="111"/>
      <c r="N31" s="111"/>
      <c r="O31" s="111"/>
      <c r="P31" s="111"/>
      <c r="Q31" s="119"/>
      <c r="R31" s="322"/>
      <c r="S31" s="322"/>
      <c r="T31" s="322"/>
      <c r="U31" s="322"/>
      <c r="V31" s="217"/>
      <c r="W31" s="218"/>
      <c r="X31" s="218"/>
      <c r="Y31" s="218"/>
      <c r="Z31" s="219"/>
      <c r="AA31" s="218"/>
      <c r="AB31" s="218"/>
      <c r="AC31" s="331"/>
      <c r="AD31" s="332"/>
      <c r="AI31" s="330"/>
      <c r="AJ31" s="330"/>
      <c r="AK31" s="330"/>
      <c r="AL31" s="143"/>
    </row>
    <row r="32" spans="1:38" ht="22.5" customHeight="1" x14ac:dyDescent="0.2">
      <c r="A32" s="35">
        <v>12</v>
      </c>
      <c r="B32" s="213"/>
      <c r="C32" s="214"/>
      <c r="D32" s="214"/>
      <c r="E32" s="214"/>
      <c r="F32" s="214"/>
      <c r="G32" s="214"/>
      <c r="H32" s="215"/>
      <c r="I32" s="111"/>
      <c r="J32" s="111"/>
      <c r="K32" s="111"/>
      <c r="L32" s="111"/>
      <c r="M32" s="111"/>
      <c r="N32" s="111"/>
      <c r="O32" s="111"/>
      <c r="P32" s="111"/>
      <c r="Q32" s="119"/>
      <c r="R32" s="322"/>
      <c r="S32" s="322"/>
      <c r="T32" s="322"/>
      <c r="U32" s="322"/>
      <c r="V32" s="217"/>
      <c r="W32" s="218"/>
      <c r="X32" s="218"/>
      <c r="Y32" s="218"/>
      <c r="Z32" s="219"/>
      <c r="AA32" s="218"/>
      <c r="AB32" s="218"/>
      <c r="AC32" s="331"/>
      <c r="AD32" s="332"/>
      <c r="AI32" s="330"/>
      <c r="AJ32" s="330"/>
      <c r="AK32" s="330"/>
      <c r="AL32" s="143"/>
    </row>
    <row r="33" spans="1:38" ht="22.5" customHeight="1" x14ac:dyDescent="0.2">
      <c r="A33" s="34">
        <v>13</v>
      </c>
      <c r="B33" s="213"/>
      <c r="C33" s="214"/>
      <c r="D33" s="214"/>
      <c r="E33" s="214"/>
      <c r="F33" s="214"/>
      <c r="G33" s="214"/>
      <c r="H33" s="215"/>
      <c r="I33" s="111"/>
      <c r="J33" s="111"/>
      <c r="K33" s="111"/>
      <c r="L33" s="111"/>
      <c r="M33" s="111"/>
      <c r="N33" s="111"/>
      <c r="O33" s="111"/>
      <c r="P33" s="111"/>
      <c r="Q33" s="119"/>
      <c r="R33" s="322"/>
      <c r="S33" s="322"/>
      <c r="T33" s="322"/>
      <c r="U33" s="322"/>
      <c r="V33" s="217"/>
      <c r="W33" s="218"/>
      <c r="X33" s="218"/>
      <c r="Y33" s="218"/>
      <c r="Z33" s="219"/>
      <c r="AA33" s="218"/>
      <c r="AB33" s="218"/>
      <c r="AC33" s="331"/>
      <c r="AD33" s="332"/>
      <c r="AI33" s="330"/>
      <c r="AJ33" s="330"/>
      <c r="AK33" s="330"/>
      <c r="AL33" s="143"/>
    </row>
    <row r="34" spans="1:38" ht="22.5" customHeight="1" x14ac:dyDescent="0.2">
      <c r="A34" s="34">
        <v>14</v>
      </c>
      <c r="B34" s="213"/>
      <c r="C34" s="214"/>
      <c r="D34" s="214"/>
      <c r="E34" s="214"/>
      <c r="F34" s="214"/>
      <c r="G34" s="214"/>
      <c r="H34" s="215"/>
      <c r="I34" s="111"/>
      <c r="J34" s="111"/>
      <c r="K34" s="111"/>
      <c r="L34" s="111"/>
      <c r="M34" s="111"/>
      <c r="N34" s="111"/>
      <c r="O34" s="111"/>
      <c r="P34" s="111"/>
      <c r="Q34" s="119"/>
      <c r="R34" s="322"/>
      <c r="S34" s="322"/>
      <c r="T34" s="322"/>
      <c r="U34" s="322"/>
      <c r="V34" s="217"/>
      <c r="W34" s="218"/>
      <c r="X34" s="218"/>
      <c r="Y34" s="218"/>
      <c r="Z34" s="219"/>
      <c r="AA34" s="218"/>
      <c r="AB34" s="218"/>
      <c r="AC34" s="331"/>
      <c r="AD34" s="332"/>
      <c r="AI34" s="330"/>
      <c r="AJ34" s="330"/>
      <c r="AK34" s="330"/>
      <c r="AL34" s="143"/>
    </row>
    <row r="35" spans="1:38" ht="22.5" customHeight="1" thickBot="1" x14ac:dyDescent="0.25">
      <c r="A35" s="36">
        <v>15</v>
      </c>
      <c r="B35" s="202"/>
      <c r="C35" s="203"/>
      <c r="D35" s="203"/>
      <c r="E35" s="203"/>
      <c r="F35" s="203"/>
      <c r="G35" s="203"/>
      <c r="H35" s="204"/>
      <c r="I35" s="120"/>
      <c r="J35" s="120"/>
      <c r="K35" s="120"/>
      <c r="L35" s="120"/>
      <c r="M35" s="120"/>
      <c r="N35" s="120"/>
      <c r="O35" s="120"/>
      <c r="P35" s="120"/>
      <c r="Q35" s="121"/>
      <c r="R35" s="325"/>
      <c r="S35" s="325"/>
      <c r="T35" s="325"/>
      <c r="U35" s="325"/>
      <c r="V35" s="206"/>
      <c r="W35" s="207"/>
      <c r="X35" s="207"/>
      <c r="Y35" s="207"/>
      <c r="Z35" s="208"/>
      <c r="AA35" s="207"/>
      <c r="AB35" s="207"/>
      <c r="AC35" s="336"/>
      <c r="AD35" s="337"/>
      <c r="AI35" s="330"/>
      <c r="AJ35" s="330"/>
      <c r="AK35" s="330"/>
      <c r="AL35" s="143"/>
    </row>
    <row r="37" spans="1:38" ht="21" customHeight="1" x14ac:dyDescent="0.2">
      <c r="A37" s="212" t="s">
        <v>57</v>
      </c>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row>
    <row r="38" spans="1:38" ht="12" customHeight="1" x14ac:dyDescent="0.2">
      <c r="W38" s="37"/>
      <c r="X38" s="38"/>
      <c r="Y38" s="38"/>
      <c r="Z38" s="38"/>
      <c r="AA38" s="38"/>
      <c r="AB38" s="38"/>
      <c r="AC38" s="37"/>
    </row>
    <row r="39" spans="1:38" ht="18" customHeight="1" x14ac:dyDescent="0.25">
      <c r="A39" s="39"/>
      <c r="B39" s="40" t="s">
        <v>59</v>
      </c>
      <c r="C39" s="199" t="s">
        <v>60</v>
      </c>
      <c r="D39" s="199"/>
      <c r="E39" s="40" t="s">
        <v>43</v>
      </c>
      <c r="F39" s="199"/>
      <c r="G39" s="199"/>
      <c r="H39" s="40" t="s">
        <v>37</v>
      </c>
      <c r="I39" s="199"/>
      <c r="J39" s="199"/>
      <c r="K39" s="40" t="s">
        <v>38</v>
      </c>
    </row>
    <row r="40" spans="1:38" ht="12" customHeight="1" x14ac:dyDescent="0.2">
      <c r="W40" s="37"/>
      <c r="X40" s="38"/>
      <c r="Y40" s="38"/>
      <c r="Z40" s="38"/>
      <c r="AA40" s="38"/>
      <c r="AB40" s="38"/>
      <c r="AC40" s="37"/>
    </row>
    <row r="41" spans="1:38" ht="21" customHeight="1" x14ac:dyDescent="0.2">
      <c r="E41" s="326">
        <f>+メイン画面!C3</f>
        <v>0</v>
      </c>
      <c r="F41" s="326"/>
      <c r="G41" s="326"/>
      <c r="H41" s="326"/>
      <c r="I41" s="326"/>
      <c r="J41" s="326"/>
      <c r="K41" s="326"/>
      <c r="L41" s="326"/>
      <c r="M41" s="326"/>
      <c r="N41" s="326"/>
      <c r="O41" s="144"/>
      <c r="P41" s="328" t="s">
        <v>99</v>
      </c>
      <c r="Q41" s="328"/>
      <c r="R41" s="328"/>
      <c r="S41" s="328"/>
      <c r="T41" s="37"/>
      <c r="U41" s="327">
        <f>+メイン画面!C5</f>
        <v>0</v>
      </c>
      <c r="V41" s="327"/>
      <c r="W41" s="327"/>
      <c r="X41" s="327"/>
      <c r="Y41" s="327"/>
      <c r="Z41" s="327"/>
      <c r="AA41" s="138"/>
      <c r="AB41" s="41" t="s">
        <v>46</v>
      </c>
      <c r="AC41" s="41"/>
      <c r="AD41" s="138"/>
    </row>
    <row r="44" spans="1:38" ht="21" x14ac:dyDescent="0.2">
      <c r="B44" s="180"/>
      <c r="C44" s="180"/>
      <c r="D44" s="180"/>
      <c r="E44" s="180"/>
      <c r="F44" s="180"/>
      <c r="G44" s="180"/>
      <c r="H44" s="181"/>
      <c r="I44" s="181"/>
      <c r="J44" s="181"/>
      <c r="K44" s="181"/>
      <c r="L44" s="181"/>
      <c r="M44" s="181"/>
      <c r="N44" s="181"/>
      <c r="O44" s="181"/>
      <c r="P44" s="181"/>
      <c r="Q44" s="181"/>
      <c r="R44" s="182"/>
      <c r="S44" s="182"/>
      <c r="T44" s="182"/>
      <c r="U44" s="182"/>
      <c r="V44" s="183"/>
      <c r="W44" s="183"/>
      <c r="X44" s="183"/>
      <c r="Y44" s="183"/>
      <c r="Z44" s="183"/>
      <c r="AA44" s="183"/>
      <c r="AB44" s="183"/>
    </row>
  </sheetData>
  <mergeCells count="154">
    <mergeCell ref="AC29:AD29"/>
    <mergeCell ref="AC28:AD28"/>
    <mergeCell ref="AI31:AK31"/>
    <mergeCell ref="AI32:AK32"/>
    <mergeCell ref="AI33:AK33"/>
    <mergeCell ref="AI34:AK34"/>
    <mergeCell ref="AI35:AK35"/>
    <mergeCell ref="AC35:AD35"/>
    <mergeCell ref="AC34:AD34"/>
    <mergeCell ref="AC33:AD33"/>
    <mergeCell ref="AC32:AD32"/>
    <mergeCell ref="AC31:AD31"/>
    <mergeCell ref="AI24:AK24"/>
    <mergeCell ref="AA20:AB20"/>
    <mergeCell ref="AA30:AB30"/>
    <mergeCell ref="AA21:AB21"/>
    <mergeCell ref="AA22:AB22"/>
    <mergeCell ref="AA23:AB23"/>
    <mergeCell ref="AA24:AB24"/>
    <mergeCell ref="AA25:AB25"/>
    <mergeCell ref="AA26:AB26"/>
    <mergeCell ref="AC26:AD26"/>
    <mergeCell ref="AC25:AD25"/>
    <mergeCell ref="AC24:AD24"/>
    <mergeCell ref="AC23:AD23"/>
    <mergeCell ref="AC22:AD22"/>
    <mergeCell ref="AC21:AD21"/>
    <mergeCell ref="AC20:AD20"/>
    <mergeCell ref="AC27:AD27"/>
    <mergeCell ref="AI25:AK25"/>
    <mergeCell ref="AI26:AK26"/>
    <mergeCell ref="AI27:AK27"/>
    <mergeCell ref="AI28:AK28"/>
    <mergeCell ref="AI29:AK29"/>
    <mergeCell ref="AI30:AK30"/>
    <mergeCell ref="AC30:AD30"/>
    <mergeCell ref="V35:Z35"/>
    <mergeCell ref="AA31:AB31"/>
    <mergeCell ref="I20:Q20"/>
    <mergeCell ref="B20:H20"/>
    <mergeCell ref="B21:H21"/>
    <mergeCell ref="O18:Q18"/>
    <mergeCell ref="B24:H24"/>
    <mergeCell ref="V31:Z31"/>
    <mergeCell ref="V32:Z32"/>
    <mergeCell ref="V33:Z33"/>
    <mergeCell ref="V34:Z34"/>
    <mergeCell ref="V20:Z20"/>
    <mergeCell ref="V21:Z21"/>
    <mergeCell ref="V22:Z22"/>
    <mergeCell ref="V23:Z23"/>
    <mergeCell ref="V24:Z24"/>
    <mergeCell ref="V25:Z25"/>
    <mergeCell ref="V26:Z26"/>
    <mergeCell ref="V27:Z27"/>
    <mergeCell ref="V28:Z28"/>
    <mergeCell ref="V30:Z30"/>
    <mergeCell ref="AA35:AB35"/>
    <mergeCell ref="AI18:AL18"/>
    <mergeCell ref="AI20:AK20"/>
    <mergeCell ref="AI21:AK21"/>
    <mergeCell ref="AI22:AK22"/>
    <mergeCell ref="AI23:AK23"/>
    <mergeCell ref="B16:D16"/>
    <mergeCell ref="B19:D19"/>
    <mergeCell ref="O16:P16"/>
    <mergeCell ref="Q16:T16"/>
    <mergeCell ref="B44:G44"/>
    <mergeCell ref="H44:Q44"/>
    <mergeCell ref="R44:U44"/>
    <mergeCell ref="R23:U23"/>
    <mergeCell ref="R24:U24"/>
    <mergeCell ref="R25:U25"/>
    <mergeCell ref="C39:D39"/>
    <mergeCell ref="F39:G39"/>
    <mergeCell ref="I39:J39"/>
    <mergeCell ref="B30:H30"/>
    <mergeCell ref="B31:H31"/>
    <mergeCell ref="B32:H32"/>
    <mergeCell ref="B33:H33"/>
    <mergeCell ref="B29:H29"/>
    <mergeCell ref="P41:S41"/>
    <mergeCell ref="V44:AB44"/>
    <mergeCell ref="R35:U35"/>
    <mergeCell ref="E41:N41"/>
    <mergeCell ref="U41:Z41"/>
    <mergeCell ref="R32:U32"/>
    <mergeCell ref="B25:H25"/>
    <mergeCell ref="B26:H26"/>
    <mergeCell ref="B27:H27"/>
    <mergeCell ref="B28:H28"/>
    <mergeCell ref="V29:Z29"/>
    <mergeCell ref="R27:U27"/>
    <mergeCell ref="R28:U28"/>
    <mergeCell ref="R26:U26"/>
    <mergeCell ref="AA27:AB27"/>
    <mergeCell ref="AA28:AB28"/>
    <mergeCell ref="R33:U33"/>
    <mergeCell ref="R34:U34"/>
    <mergeCell ref="AA32:AB32"/>
    <mergeCell ref="AA33:AB33"/>
    <mergeCell ref="AA34:AB34"/>
    <mergeCell ref="R29:U29"/>
    <mergeCell ref="R30:U30"/>
    <mergeCell ref="R31:U31"/>
    <mergeCell ref="AA29:AB29"/>
    <mergeCell ref="A2:AD3"/>
    <mergeCell ref="R20:U20"/>
    <mergeCell ref="R21:U21"/>
    <mergeCell ref="R22:U22"/>
    <mergeCell ref="A6:B6"/>
    <mergeCell ref="C6:K6"/>
    <mergeCell ref="A7:B7"/>
    <mergeCell ref="C7:K7"/>
    <mergeCell ref="L7:N7"/>
    <mergeCell ref="O7:Q7"/>
    <mergeCell ref="A11:B13"/>
    <mergeCell ref="C11:N13"/>
    <mergeCell ref="O11:Q11"/>
    <mergeCell ref="A9:B9"/>
    <mergeCell ref="M8:N9"/>
    <mergeCell ref="O12:Q12"/>
    <mergeCell ref="O8:Q8"/>
    <mergeCell ref="A10:D10"/>
    <mergeCell ref="A8:B8"/>
    <mergeCell ref="C8:D9"/>
    <mergeCell ref="E8:F9"/>
    <mergeCell ref="G8:H9"/>
    <mergeCell ref="I8:J9"/>
    <mergeCell ref="K8:L9"/>
    <mergeCell ref="A14:B14"/>
    <mergeCell ref="C14:N15"/>
    <mergeCell ref="O14:Q14"/>
    <mergeCell ref="A15:B15"/>
    <mergeCell ref="A17:B17"/>
    <mergeCell ref="O17:Q17"/>
    <mergeCell ref="A18:B18"/>
    <mergeCell ref="A4:AD4"/>
    <mergeCell ref="A37:AD37"/>
    <mergeCell ref="S11:AD11"/>
    <mergeCell ref="S6:AD6"/>
    <mergeCell ref="S7:AD7"/>
    <mergeCell ref="C17:N18"/>
    <mergeCell ref="R17:AD19"/>
    <mergeCell ref="B34:H34"/>
    <mergeCell ref="B35:H35"/>
    <mergeCell ref="S8:AD8"/>
    <mergeCell ref="S9:AD9"/>
    <mergeCell ref="S10:AD10"/>
    <mergeCell ref="R14:AD15"/>
    <mergeCell ref="S12:AD12"/>
    <mergeCell ref="S13:AD13"/>
    <mergeCell ref="B22:H22"/>
    <mergeCell ref="B23:H23"/>
  </mergeCells>
  <phoneticPr fontId="2"/>
  <printOptions horizontalCentered="1"/>
  <pageMargins left="0.39370078740157483" right="0.39370078740157483" top="0.39370078740157483" bottom="0.39370078740157483" header="0.31496062992125984" footer="0.31496062992125984"/>
  <pageSetup paperSize="9" scale="97"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AK289"/>
  <sheetViews>
    <sheetView workbookViewId="0">
      <selection activeCell="T16" sqref="T16:X16"/>
    </sheetView>
  </sheetViews>
  <sheetFormatPr defaultRowHeight="13.2" x14ac:dyDescent="0.2"/>
  <cols>
    <col min="1" max="17" width="3.44140625" style="158" customWidth="1"/>
    <col min="18" max="18" width="3.88671875" style="158" customWidth="1"/>
    <col min="19" max="28" width="3.44140625" style="158" customWidth="1"/>
    <col min="29" max="33" width="3.77734375" style="158" customWidth="1"/>
    <col min="34" max="256" width="9" style="158"/>
    <col min="257" max="284" width="3.44140625" style="158" customWidth="1"/>
    <col min="285" max="289" width="3.77734375" style="158" customWidth="1"/>
    <col min="290" max="512" width="9" style="158"/>
    <col min="513" max="540" width="3.44140625" style="158" customWidth="1"/>
    <col min="541" max="545" width="3.77734375" style="158" customWidth="1"/>
    <col min="546" max="768" width="9" style="158"/>
    <col min="769" max="796" width="3.44140625" style="158" customWidth="1"/>
    <col min="797" max="801" width="3.77734375" style="158" customWidth="1"/>
    <col min="802" max="1024" width="9" style="158"/>
    <col min="1025" max="1052" width="3.44140625" style="158" customWidth="1"/>
    <col min="1053" max="1057" width="3.77734375" style="158" customWidth="1"/>
    <col min="1058" max="1280" width="9" style="158"/>
    <col min="1281" max="1308" width="3.44140625" style="158" customWidth="1"/>
    <col min="1309" max="1313" width="3.77734375" style="158" customWidth="1"/>
    <col min="1314" max="1536" width="9" style="158"/>
    <col min="1537" max="1564" width="3.44140625" style="158" customWidth="1"/>
    <col min="1565" max="1569" width="3.77734375" style="158" customWidth="1"/>
    <col min="1570" max="1792" width="9" style="158"/>
    <col min="1793" max="1820" width="3.44140625" style="158" customWidth="1"/>
    <col min="1821" max="1825" width="3.77734375" style="158" customWidth="1"/>
    <col min="1826" max="2048" width="9" style="158"/>
    <col min="2049" max="2076" width="3.44140625" style="158" customWidth="1"/>
    <col min="2077" max="2081" width="3.77734375" style="158" customWidth="1"/>
    <col min="2082" max="2304" width="9" style="158"/>
    <col min="2305" max="2332" width="3.44140625" style="158" customWidth="1"/>
    <col min="2333" max="2337" width="3.77734375" style="158" customWidth="1"/>
    <col min="2338" max="2560" width="9" style="158"/>
    <col min="2561" max="2588" width="3.44140625" style="158" customWidth="1"/>
    <col min="2589" max="2593" width="3.77734375" style="158" customWidth="1"/>
    <col min="2594" max="2816" width="9" style="158"/>
    <col min="2817" max="2844" width="3.44140625" style="158" customWidth="1"/>
    <col min="2845" max="2849" width="3.77734375" style="158" customWidth="1"/>
    <col min="2850" max="3072" width="9" style="158"/>
    <col min="3073" max="3100" width="3.44140625" style="158" customWidth="1"/>
    <col min="3101" max="3105" width="3.77734375" style="158" customWidth="1"/>
    <col min="3106" max="3328" width="9" style="158"/>
    <col min="3329" max="3356" width="3.44140625" style="158" customWidth="1"/>
    <col min="3357" max="3361" width="3.77734375" style="158" customWidth="1"/>
    <col min="3362" max="3584" width="9" style="158"/>
    <col min="3585" max="3612" width="3.44140625" style="158" customWidth="1"/>
    <col min="3613" max="3617" width="3.77734375" style="158" customWidth="1"/>
    <col min="3618" max="3840" width="9" style="158"/>
    <col min="3841" max="3868" width="3.44140625" style="158" customWidth="1"/>
    <col min="3869" max="3873" width="3.77734375" style="158" customWidth="1"/>
    <col min="3874" max="4096" width="9" style="158"/>
    <col min="4097" max="4124" width="3.44140625" style="158" customWidth="1"/>
    <col min="4125" max="4129" width="3.77734375" style="158" customWidth="1"/>
    <col min="4130" max="4352" width="9" style="158"/>
    <col min="4353" max="4380" width="3.44140625" style="158" customWidth="1"/>
    <col min="4381" max="4385" width="3.77734375" style="158" customWidth="1"/>
    <col min="4386" max="4608" width="9" style="158"/>
    <col min="4609" max="4636" width="3.44140625" style="158" customWidth="1"/>
    <col min="4637" max="4641" width="3.77734375" style="158" customWidth="1"/>
    <col min="4642" max="4864" width="9" style="158"/>
    <col min="4865" max="4892" width="3.44140625" style="158" customWidth="1"/>
    <col min="4893" max="4897" width="3.77734375" style="158" customWidth="1"/>
    <col min="4898" max="5120" width="9" style="158"/>
    <col min="5121" max="5148" width="3.44140625" style="158" customWidth="1"/>
    <col min="5149" max="5153" width="3.77734375" style="158" customWidth="1"/>
    <col min="5154" max="5376" width="9" style="158"/>
    <col min="5377" max="5404" width="3.44140625" style="158" customWidth="1"/>
    <col min="5405" max="5409" width="3.77734375" style="158" customWidth="1"/>
    <col min="5410" max="5632" width="9" style="158"/>
    <col min="5633" max="5660" width="3.44140625" style="158" customWidth="1"/>
    <col min="5661" max="5665" width="3.77734375" style="158" customWidth="1"/>
    <col min="5666" max="5888" width="9" style="158"/>
    <col min="5889" max="5916" width="3.44140625" style="158" customWidth="1"/>
    <col min="5917" max="5921" width="3.77734375" style="158" customWidth="1"/>
    <col min="5922" max="6144" width="9" style="158"/>
    <col min="6145" max="6172" width="3.44140625" style="158" customWidth="1"/>
    <col min="6173" max="6177" width="3.77734375" style="158" customWidth="1"/>
    <col min="6178" max="6400" width="9" style="158"/>
    <col min="6401" max="6428" width="3.44140625" style="158" customWidth="1"/>
    <col min="6429" max="6433" width="3.77734375" style="158" customWidth="1"/>
    <col min="6434" max="6656" width="9" style="158"/>
    <col min="6657" max="6684" width="3.44140625" style="158" customWidth="1"/>
    <col min="6685" max="6689" width="3.77734375" style="158" customWidth="1"/>
    <col min="6690" max="6912" width="9" style="158"/>
    <col min="6913" max="6940" width="3.44140625" style="158" customWidth="1"/>
    <col min="6941" max="6945" width="3.77734375" style="158" customWidth="1"/>
    <col min="6946" max="7168" width="9" style="158"/>
    <col min="7169" max="7196" width="3.44140625" style="158" customWidth="1"/>
    <col min="7197" max="7201" width="3.77734375" style="158" customWidth="1"/>
    <col min="7202" max="7424" width="9" style="158"/>
    <col min="7425" max="7452" width="3.44140625" style="158" customWidth="1"/>
    <col min="7453" max="7457" width="3.77734375" style="158" customWidth="1"/>
    <col min="7458" max="7680" width="9" style="158"/>
    <col min="7681" max="7708" width="3.44140625" style="158" customWidth="1"/>
    <col min="7709" max="7713" width="3.77734375" style="158" customWidth="1"/>
    <col min="7714" max="7936" width="9" style="158"/>
    <col min="7937" max="7964" width="3.44140625" style="158" customWidth="1"/>
    <col min="7965" max="7969" width="3.77734375" style="158" customWidth="1"/>
    <col min="7970" max="8192" width="9" style="158"/>
    <col min="8193" max="8220" width="3.44140625" style="158" customWidth="1"/>
    <col min="8221" max="8225" width="3.77734375" style="158" customWidth="1"/>
    <col min="8226" max="8448" width="9" style="158"/>
    <col min="8449" max="8476" width="3.44140625" style="158" customWidth="1"/>
    <col min="8477" max="8481" width="3.77734375" style="158" customWidth="1"/>
    <col min="8482" max="8704" width="9" style="158"/>
    <col min="8705" max="8732" width="3.44140625" style="158" customWidth="1"/>
    <col min="8733" max="8737" width="3.77734375" style="158" customWidth="1"/>
    <col min="8738" max="8960" width="9" style="158"/>
    <col min="8961" max="8988" width="3.44140625" style="158" customWidth="1"/>
    <col min="8989" max="8993" width="3.77734375" style="158" customWidth="1"/>
    <col min="8994" max="9216" width="9" style="158"/>
    <col min="9217" max="9244" width="3.44140625" style="158" customWidth="1"/>
    <col min="9245" max="9249" width="3.77734375" style="158" customWidth="1"/>
    <col min="9250" max="9472" width="9" style="158"/>
    <col min="9473" max="9500" width="3.44140625" style="158" customWidth="1"/>
    <col min="9501" max="9505" width="3.77734375" style="158" customWidth="1"/>
    <col min="9506" max="9728" width="9" style="158"/>
    <col min="9729" max="9756" width="3.44140625" style="158" customWidth="1"/>
    <col min="9757" max="9761" width="3.77734375" style="158" customWidth="1"/>
    <col min="9762" max="9984" width="9" style="158"/>
    <col min="9985" max="10012" width="3.44140625" style="158" customWidth="1"/>
    <col min="10013" max="10017" width="3.77734375" style="158" customWidth="1"/>
    <col min="10018" max="10240" width="9" style="158"/>
    <col min="10241" max="10268" width="3.44140625" style="158" customWidth="1"/>
    <col min="10269" max="10273" width="3.77734375" style="158" customWidth="1"/>
    <col min="10274" max="10496" width="9" style="158"/>
    <col min="10497" max="10524" width="3.44140625" style="158" customWidth="1"/>
    <col min="10525" max="10529" width="3.77734375" style="158" customWidth="1"/>
    <col min="10530" max="10752" width="9" style="158"/>
    <col min="10753" max="10780" width="3.44140625" style="158" customWidth="1"/>
    <col min="10781" max="10785" width="3.77734375" style="158" customWidth="1"/>
    <col min="10786" max="11008" width="9" style="158"/>
    <col min="11009" max="11036" width="3.44140625" style="158" customWidth="1"/>
    <col min="11037" max="11041" width="3.77734375" style="158" customWidth="1"/>
    <col min="11042" max="11264" width="9" style="158"/>
    <col min="11265" max="11292" width="3.44140625" style="158" customWidth="1"/>
    <col min="11293" max="11297" width="3.77734375" style="158" customWidth="1"/>
    <col min="11298" max="11520" width="9" style="158"/>
    <col min="11521" max="11548" width="3.44140625" style="158" customWidth="1"/>
    <col min="11549" max="11553" width="3.77734375" style="158" customWidth="1"/>
    <col min="11554" max="11776" width="9" style="158"/>
    <col min="11777" max="11804" width="3.44140625" style="158" customWidth="1"/>
    <col min="11805" max="11809" width="3.77734375" style="158" customWidth="1"/>
    <col min="11810" max="12032" width="9" style="158"/>
    <col min="12033" max="12060" width="3.44140625" style="158" customWidth="1"/>
    <col min="12061" max="12065" width="3.77734375" style="158" customWidth="1"/>
    <col min="12066" max="12288" width="9" style="158"/>
    <col min="12289" max="12316" width="3.44140625" style="158" customWidth="1"/>
    <col min="12317" max="12321" width="3.77734375" style="158" customWidth="1"/>
    <col min="12322" max="12544" width="9" style="158"/>
    <col min="12545" max="12572" width="3.44140625" style="158" customWidth="1"/>
    <col min="12573" max="12577" width="3.77734375" style="158" customWidth="1"/>
    <col min="12578" max="12800" width="9" style="158"/>
    <col min="12801" max="12828" width="3.44140625" style="158" customWidth="1"/>
    <col min="12829" max="12833" width="3.77734375" style="158" customWidth="1"/>
    <col min="12834" max="13056" width="9" style="158"/>
    <col min="13057" max="13084" width="3.44140625" style="158" customWidth="1"/>
    <col min="13085" max="13089" width="3.77734375" style="158" customWidth="1"/>
    <col min="13090" max="13312" width="9" style="158"/>
    <col min="13313" max="13340" width="3.44140625" style="158" customWidth="1"/>
    <col min="13341" max="13345" width="3.77734375" style="158" customWidth="1"/>
    <col min="13346" max="13568" width="9" style="158"/>
    <col min="13569" max="13596" width="3.44140625" style="158" customWidth="1"/>
    <col min="13597" max="13601" width="3.77734375" style="158" customWidth="1"/>
    <col min="13602" max="13824" width="9" style="158"/>
    <col min="13825" max="13852" width="3.44140625" style="158" customWidth="1"/>
    <col min="13853" max="13857" width="3.77734375" style="158" customWidth="1"/>
    <col min="13858" max="14080" width="9" style="158"/>
    <col min="14081" max="14108" width="3.44140625" style="158" customWidth="1"/>
    <col min="14109" max="14113" width="3.77734375" style="158" customWidth="1"/>
    <col min="14114" max="14336" width="9" style="158"/>
    <col min="14337" max="14364" width="3.44140625" style="158" customWidth="1"/>
    <col min="14365" max="14369" width="3.77734375" style="158" customWidth="1"/>
    <col min="14370" max="14592" width="9" style="158"/>
    <col min="14593" max="14620" width="3.44140625" style="158" customWidth="1"/>
    <col min="14621" max="14625" width="3.77734375" style="158" customWidth="1"/>
    <col min="14626" max="14848" width="9" style="158"/>
    <col min="14849" max="14876" width="3.44140625" style="158" customWidth="1"/>
    <col min="14877" max="14881" width="3.77734375" style="158" customWidth="1"/>
    <col min="14882" max="15104" width="9" style="158"/>
    <col min="15105" max="15132" width="3.44140625" style="158" customWidth="1"/>
    <col min="15133" max="15137" width="3.77734375" style="158" customWidth="1"/>
    <col min="15138" max="15360" width="9" style="158"/>
    <col min="15361" max="15388" width="3.44140625" style="158" customWidth="1"/>
    <col min="15389" max="15393" width="3.77734375" style="158" customWidth="1"/>
    <col min="15394" max="15616" width="9" style="158"/>
    <col min="15617" max="15644" width="3.44140625" style="158" customWidth="1"/>
    <col min="15645" max="15649" width="3.77734375" style="158" customWidth="1"/>
    <col min="15650" max="15872" width="9" style="158"/>
    <col min="15873" max="15900" width="3.44140625" style="158" customWidth="1"/>
    <col min="15901" max="15905" width="3.77734375" style="158" customWidth="1"/>
    <col min="15906" max="16128" width="9" style="158"/>
    <col min="16129" max="16156" width="3.44140625" style="158" customWidth="1"/>
    <col min="16157" max="16161" width="3.77734375" style="158" customWidth="1"/>
    <col min="16162" max="16384" width="9" style="158"/>
  </cols>
  <sheetData>
    <row r="1" spans="1:37" ht="22.35" customHeight="1" thickBot="1" x14ac:dyDescent="0.25"/>
    <row r="2" spans="1:37" ht="17.25" customHeight="1" x14ac:dyDescent="0.2">
      <c r="A2" s="367" t="s">
        <v>113</v>
      </c>
      <c r="B2" s="368"/>
      <c r="C2" s="371"/>
      <c r="D2" s="371"/>
      <c r="E2" s="373"/>
      <c r="F2" s="362" t="str">
        <f>IF(メイン画面!C3="","",メイン画面!C3)</f>
        <v/>
      </c>
      <c r="G2" s="362"/>
      <c r="H2" s="362"/>
      <c r="I2" s="362"/>
      <c r="J2" s="362"/>
      <c r="K2" s="362"/>
      <c r="L2" s="362"/>
      <c r="M2" s="362"/>
      <c r="N2" s="362"/>
      <c r="O2" s="362"/>
      <c r="P2" s="362"/>
      <c r="Q2" s="362"/>
      <c r="R2" s="363"/>
      <c r="S2" s="357" t="s">
        <v>103</v>
      </c>
      <c r="T2" s="357"/>
      <c r="U2" s="357"/>
      <c r="V2" s="357"/>
      <c r="W2" s="357"/>
      <c r="X2" s="357"/>
      <c r="Y2" s="357"/>
      <c r="Z2" s="357"/>
      <c r="AA2" s="357"/>
      <c r="AB2" s="358"/>
    </row>
    <row r="3" spans="1:37" ht="17.25" customHeight="1" x14ac:dyDescent="0.2">
      <c r="A3" s="369"/>
      <c r="B3" s="370"/>
      <c r="C3" s="372"/>
      <c r="D3" s="372"/>
      <c r="E3" s="374"/>
      <c r="F3" s="364"/>
      <c r="G3" s="364"/>
      <c r="H3" s="364"/>
      <c r="I3" s="364"/>
      <c r="J3" s="364"/>
      <c r="K3" s="364"/>
      <c r="L3" s="364"/>
      <c r="M3" s="364"/>
      <c r="N3" s="364"/>
      <c r="O3" s="364"/>
      <c r="P3" s="364"/>
      <c r="Q3" s="364"/>
      <c r="R3" s="365"/>
      <c r="S3" s="161" t="s">
        <v>104</v>
      </c>
      <c r="T3" s="359" t="s">
        <v>105</v>
      </c>
      <c r="U3" s="359"/>
      <c r="V3" s="359"/>
      <c r="W3" s="359"/>
      <c r="X3" s="359"/>
      <c r="Y3" s="359" t="s">
        <v>106</v>
      </c>
      <c r="Z3" s="359"/>
      <c r="AA3" s="359" t="s">
        <v>107</v>
      </c>
      <c r="AB3" s="360"/>
    </row>
    <row r="4" spans="1:37" ht="17.25" customHeight="1" x14ac:dyDescent="0.2">
      <c r="A4" s="361" t="s">
        <v>108</v>
      </c>
      <c r="B4" s="355"/>
      <c r="C4" s="356"/>
      <c r="D4" s="353" t="str">
        <f>IF(男子申込書!C14="","",男子申込書!C14)</f>
        <v/>
      </c>
      <c r="E4" s="351"/>
      <c r="F4" s="351"/>
      <c r="G4" s="351"/>
      <c r="H4" s="351"/>
      <c r="I4" s="352"/>
      <c r="J4" s="353" t="s">
        <v>39</v>
      </c>
      <c r="K4" s="351"/>
      <c r="L4" s="352"/>
      <c r="M4" s="353" t="str">
        <f>IF(男子申込書!C17="","",男子申込書!C17)</f>
        <v/>
      </c>
      <c r="N4" s="351"/>
      <c r="O4" s="351"/>
      <c r="P4" s="351"/>
      <c r="Q4" s="351"/>
      <c r="R4" s="352"/>
      <c r="S4" s="159">
        <v>4</v>
      </c>
      <c r="T4" s="347" t="str">
        <f>IF(男子申込書!B21="","",男子申込書!B21)</f>
        <v/>
      </c>
      <c r="U4" s="348"/>
      <c r="V4" s="348"/>
      <c r="W4" s="348"/>
      <c r="X4" s="349"/>
      <c r="Y4" s="339" t="str">
        <f>IF(男子申込書!AA21="","",男子申込書!AA21)</f>
        <v/>
      </c>
      <c r="Z4" s="339"/>
      <c r="AA4" s="347" t="str">
        <f>IF(男子申込書!V21="","",男子申込書!V21)</f>
        <v/>
      </c>
      <c r="AB4" s="366"/>
    </row>
    <row r="5" spans="1:37" ht="17.25" customHeight="1" x14ac:dyDescent="0.2">
      <c r="A5" s="350" t="s">
        <v>115</v>
      </c>
      <c r="B5" s="351"/>
      <c r="C5" s="352"/>
      <c r="D5" s="353" t="str">
        <f>IF(男子申込書!R14="","",男子申込書!R14)</f>
        <v/>
      </c>
      <c r="E5" s="351"/>
      <c r="F5" s="351"/>
      <c r="G5" s="351"/>
      <c r="H5" s="351"/>
      <c r="I5" s="352"/>
      <c r="J5" s="354" t="s">
        <v>40</v>
      </c>
      <c r="K5" s="355"/>
      <c r="L5" s="356"/>
      <c r="M5" s="353" t="str">
        <f>IF(男子申込書!R17="","",男子申込書!R17)</f>
        <v/>
      </c>
      <c r="N5" s="351"/>
      <c r="O5" s="351"/>
      <c r="P5" s="351"/>
      <c r="Q5" s="351"/>
      <c r="R5" s="352"/>
      <c r="S5" s="159">
        <v>5</v>
      </c>
      <c r="T5" s="347" t="str">
        <f>IF(男子申込書!B22="","",男子申込書!B22)</f>
        <v/>
      </c>
      <c r="U5" s="348"/>
      <c r="V5" s="348"/>
      <c r="W5" s="348"/>
      <c r="X5" s="349"/>
      <c r="Y5" s="339" t="str">
        <f>IF(男子申込書!AA22="","",男子申込書!AA22)</f>
        <v/>
      </c>
      <c r="Z5" s="339"/>
      <c r="AA5" s="339" t="str">
        <f>IF(男子申込書!V22="","",男子申込書!V22)</f>
        <v/>
      </c>
      <c r="AB5" s="340"/>
    </row>
    <row r="6" spans="1:37" ht="17.25" customHeight="1" x14ac:dyDescent="0.2">
      <c r="A6" s="162"/>
      <c r="B6" s="163"/>
      <c r="C6" s="163"/>
      <c r="D6" s="163"/>
      <c r="E6" s="164"/>
      <c r="F6" s="164"/>
      <c r="G6" s="164"/>
      <c r="H6" s="164"/>
      <c r="I6" s="164"/>
      <c r="J6" s="164"/>
      <c r="K6" s="164"/>
      <c r="L6" s="164"/>
      <c r="M6" s="164"/>
      <c r="N6" s="164"/>
      <c r="O6" s="164"/>
      <c r="P6" s="163"/>
      <c r="Q6" s="163"/>
      <c r="R6" s="165"/>
      <c r="S6" s="159">
        <v>6</v>
      </c>
      <c r="T6" s="347" t="str">
        <f>IF(男子申込書!B23="","",男子申込書!B23)</f>
        <v/>
      </c>
      <c r="U6" s="348"/>
      <c r="V6" s="348"/>
      <c r="W6" s="348"/>
      <c r="X6" s="349"/>
      <c r="Y6" s="339" t="str">
        <f>IF(男子申込書!AA23="","",男子申込書!AA23)</f>
        <v/>
      </c>
      <c r="Z6" s="339"/>
      <c r="AA6" s="339" t="str">
        <f>IF(男子申込書!V23="","",男子申込書!V23)</f>
        <v/>
      </c>
      <c r="AB6" s="340"/>
    </row>
    <row r="7" spans="1:37" ht="17.25" customHeight="1" x14ac:dyDescent="0.2">
      <c r="A7" s="162"/>
      <c r="B7" s="163"/>
      <c r="C7" s="163"/>
      <c r="D7" s="163"/>
      <c r="E7" s="164"/>
      <c r="F7" s="164"/>
      <c r="G7" s="164"/>
      <c r="H7" s="164"/>
      <c r="I7" s="164"/>
      <c r="J7" s="164"/>
      <c r="K7" s="164"/>
      <c r="L7" s="164"/>
      <c r="M7" s="164"/>
      <c r="N7" s="164"/>
      <c r="O7" s="164"/>
      <c r="P7" s="163"/>
      <c r="Q7" s="163"/>
      <c r="R7" s="165"/>
      <c r="S7" s="159">
        <v>7</v>
      </c>
      <c r="T7" s="347" t="str">
        <f>IF(男子申込書!B24="","",男子申込書!B24)</f>
        <v/>
      </c>
      <c r="U7" s="348"/>
      <c r="V7" s="348"/>
      <c r="W7" s="348"/>
      <c r="X7" s="349"/>
      <c r="Y7" s="339" t="str">
        <f>IF(男子申込書!AA24="","",男子申込書!AA24)</f>
        <v/>
      </c>
      <c r="Z7" s="339"/>
      <c r="AA7" s="339" t="str">
        <f>IF(男子申込書!V24="","",男子申込書!V24)</f>
        <v/>
      </c>
      <c r="AB7" s="340"/>
      <c r="AI7" s="158" ph="1"/>
      <c r="AK7" s="158" ph="1"/>
    </row>
    <row r="8" spans="1:37" ht="17.25" customHeight="1" x14ac:dyDescent="0.2">
      <c r="A8" s="162"/>
      <c r="B8" s="163"/>
      <c r="C8" s="163"/>
      <c r="D8" s="163"/>
      <c r="E8" s="164"/>
      <c r="F8" s="164"/>
      <c r="G8" s="164"/>
      <c r="H8" s="164"/>
      <c r="I8" s="164"/>
      <c r="J8" s="164"/>
      <c r="K8" s="164"/>
      <c r="L8" s="164"/>
      <c r="M8" s="164"/>
      <c r="N8" s="164"/>
      <c r="O8" s="164"/>
      <c r="P8" s="163"/>
      <c r="Q8" s="163"/>
      <c r="R8" s="165"/>
      <c r="S8" s="159">
        <v>8</v>
      </c>
      <c r="T8" s="339" t="str">
        <f>IF(男子申込書!B25="","",男子申込書!B25)</f>
        <v/>
      </c>
      <c r="U8" s="339"/>
      <c r="V8" s="339"/>
      <c r="W8" s="339"/>
      <c r="X8" s="339"/>
      <c r="Y8" s="339" t="str">
        <f>IF(男子申込書!AA25="","",男子申込書!AA25)</f>
        <v/>
      </c>
      <c r="Z8" s="339"/>
      <c r="AA8" s="339" t="str">
        <f>IF(男子申込書!V25="","",男子申込書!V25)</f>
        <v/>
      </c>
      <c r="AB8" s="340"/>
    </row>
    <row r="9" spans="1:37" ht="17.25" customHeight="1" x14ac:dyDescent="0.2">
      <c r="A9" s="162"/>
      <c r="B9" s="163"/>
      <c r="C9" s="163"/>
      <c r="D9" s="163"/>
      <c r="E9" s="164"/>
      <c r="F9" s="164"/>
      <c r="G9" s="164"/>
      <c r="H9" s="164"/>
      <c r="I9" s="164"/>
      <c r="J9" s="164"/>
      <c r="K9" s="164"/>
      <c r="L9" s="164"/>
      <c r="M9" s="164"/>
      <c r="N9" s="164"/>
      <c r="O9" s="164"/>
      <c r="P9" s="163"/>
      <c r="Q9" s="163"/>
      <c r="R9" s="165"/>
      <c r="S9" s="159">
        <v>9</v>
      </c>
      <c r="T9" s="339" t="str">
        <f>IF(男子申込書!B26="","",男子申込書!B26)</f>
        <v/>
      </c>
      <c r="U9" s="339"/>
      <c r="V9" s="339"/>
      <c r="W9" s="339"/>
      <c r="X9" s="339"/>
      <c r="Y9" s="339" t="str">
        <f>IF(男子申込書!AA26="","",男子申込書!AA26)</f>
        <v/>
      </c>
      <c r="Z9" s="339"/>
      <c r="AA9" s="339" t="str">
        <f>IF(男子申込書!V26="","",男子申込書!V26)</f>
        <v/>
      </c>
      <c r="AB9" s="340"/>
    </row>
    <row r="10" spans="1:37" ht="17.25" customHeight="1" x14ac:dyDescent="0.2">
      <c r="A10" s="162"/>
      <c r="B10" s="163"/>
      <c r="C10" s="163"/>
      <c r="D10" s="163"/>
      <c r="E10" s="341" t="s">
        <v>112</v>
      </c>
      <c r="F10" s="341"/>
      <c r="G10" s="341"/>
      <c r="H10" s="341"/>
      <c r="I10" s="341"/>
      <c r="J10" s="341"/>
      <c r="K10" s="341"/>
      <c r="L10" s="341"/>
      <c r="M10" s="341"/>
      <c r="N10" s="341"/>
      <c r="O10" s="341"/>
      <c r="P10" s="163"/>
      <c r="Q10" s="163"/>
      <c r="R10" s="165"/>
      <c r="S10" s="159">
        <v>10</v>
      </c>
      <c r="T10" s="339" t="str">
        <f>IF(男子申込書!B27="","",男子申込書!B27)</f>
        <v/>
      </c>
      <c r="U10" s="339"/>
      <c r="V10" s="339"/>
      <c r="W10" s="339"/>
      <c r="X10" s="339"/>
      <c r="Y10" s="339" t="str">
        <f>IF(男子申込書!AA27="","",男子申込書!AA27)</f>
        <v/>
      </c>
      <c r="Z10" s="339"/>
      <c r="AA10" s="339" t="str">
        <f>IF(男子申込書!V27="","",男子申込書!V27)</f>
        <v/>
      </c>
      <c r="AB10" s="340"/>
    </row>
    <row r="11" spans="1:37" ht="17.25" customHeight="1" x14ac:dyDescent="0.2">
      <c r="A11" s="162"/>
      <c r="B11" s="163"/>
      <c r="C11" s="163"/>
      <c r="D11" s="163"/>
      <c r="E11" s="341"/>
      <c r="F11" s="341"/>
      <c r="G11" s="341"/>
      <c r="H11" s="341"/>
      <c r="I11" s="341"/>
      <c r="J11" s="341"/>
      <c r="K11" s="341"/>
      <c r="L11" s="341"/>
      <c r="M11" s="341"/>
      <c r="N11" s="341"/>
      <c r="O11" s="341"/>
      <c r="P11" s="163"/>
      <c r="Q11" s="163"/>
      <c r="R11" s="165"/>
      <c r="S11" s="159">
        <v>11</v>
      </c>
      <c r="T11" s="339" t="str">
        <f>IF(男子申込書!B28="","",男子申込書!B28)</f>
        <v/>
      </c>
      <c r="U11" s="339"/>
      <c r="V11" s="339"/>
      <c r="W11" s="339"/>
      <c r="X11" s="339"/>
      <c r="Y11" s="339" t="str">
        <f>IF(男子申込書!AA28="","",男子申込書!AA28)</f>
        <v/>
      </c>
      <c r="Z11" s="339"/>
      <c r="AA11" s="339" t="str">
        <f>IF(男子申込書!V28="","",男子申込書!V28)</f>
        <v/>
      </c>
      <c r="AB11" s="340"/>
    </row>
    <row r="12" spans="1:37" ht="17.25" customHeight="1" x14ac:dyDescent="0.2">
      <c r="A12" s="162"/>
      <c r="B12" s="163"/>
      <c r="C12" s="163"/>
      <c r="D12" s="163"/>
      <c r="E12" s="341"/>
      <c r="F12" s="341"/>
      <c r="G12" s="341"/>
      <c r="H12" s="341"/>
      <c r="I12" s="341"/>
      <c r="J12" s="341"/>
      <c r="K12" s="341"/>
      <c r="L12" s="341"/>
      <c r="M12" s="341"/>
      <c r="N12" s="341"/>
      <c r="O12" s="341"/>
      <c r="P12" s="163"/>
      <c r="Q12" s="163"/>
      <c r="R12" s="165"/>
      <c r="S12" s="159">
        <v>12</v>
      </c>
      <c r="T12" s="339" t="str">
        <f>IF(男子申込書!B29="","",男子申込書!B29)</f>
        <v/>
      </c>
      <c r="U12" s="339"/>
      <c r="V12" s="339"/>
      <c r="W12" s="339"/>
      <c r="X12" s="339"/>
      <c r="Y12" s="339" t="str">
        <f>IF(男子申込書!AA29="","",男子申込書!AA29)</f>
        <v/>
      </c>
      <c r="Z12" s="339"/>
      <c r="AA12" s="339" t="str">
        <f>IF(男子申込書!V29="","",男子申込書!V29)</f>
        <v/>
      </c>
      <c r="AB12" s="340"/>
    </row>
    <row r="13" spans="1:37" ht="17.25" customHeight="1" x14ac:dyDescent="0.2">
      <c r="A13" s="162"/>
      <c r="B13" s="163"/>
      <c r="C13" s="163"/>
      <c r="D13" s="163"/>
      <c r="E13" s="341"/>
      <c r="F13" s="341"/>
      <c r="G13" s="341"/>
      <c r="H13" s="341"/>
      <c r="I13" s="341"/>
      <c r="J13" s="341"/>
      <c r="K13" s="341"/>
      <c r="L13" s="341"/>
      <c r="M13" s="341"/>
      <c r="N13" s="341"/>
      <c r="O13" s="341"/>
      <c r="P13" s="163"/>
      <c r="Q13" s="163"/>
      <c r="R13" s="165"/>
      <c r="S13" s="159">
        <v>13</v>
      </c>
      <c r="T13" s="339" t="str">
        <f>IF(男子申込書!B30="","",男子申込書!B30)</f>
        <v/>
      </c>
      <c r="U13" s="339"/>
      <c r="V13" s="339"/>
      <c r="W13" s="339"/>
      <c r="X13" s="339"/>
      <c r="Y13" s="339" t="str">
        <f>IF(男子申込書!AA30="","",男子申込書!AA30)</f>
        <v/>
      </c>
      <c r="Z13" s="339"/>
      <c r="AA13" s="339" t="str">
        <f>IF(男子申込書!V30="","",男子申込書!V30)</f>
        <v/>
      </c>
      <c r="AB13" s="340"/>
    </row>
    <row r="14" spans="1:37" ht="17.25" customHeight="1" x14ac:dyDescent="0.2">
      <c r="A14" s="162"/>
      <c r="B14" s="163"/>
      <c r="C14" s="163"/>
      <c r="D14" s="163"/>
      <c r="E14" s="341"/>
      <c r="F14" s="341"/>
      <c r="G14" s="341"/>
      <c r="H14" s="341"/>
      <c r="I14" s="341"/>
      <c r="J14" s="341"/>
      <c r="K14" s="341"/>
      <c r="L14" s="341"/>
      <c r="M14" s="341"/>
      <c r="N14" s="341"/>
      <c r="O14" s="341"/>
      <c r="P14" s="163"/>
      <c r="Q14" s="163"/>
      <c r="R14" s="165"/>
      <c r="S14" s="159">
        <v>14</v>
      </c>
      <c r="T14" s="339" t="str">
        <f>IF(男子申込書!B31="","",男子申込書!B31)</f>
        <v/>
      </c>
      <c r="U14" s="339"/>
      <c r="V14" s="339"/>
      <c r="W14" s="339"/>
      <c r="X14" s="339"/>
      <c r="Y14" s="339" t="str">
        <f>IF(男子申込書!AA31="","",男子申込書!AA31)</f>
        <v/>
      </c>
      <c r="Z14" s="339"/>
      <c r="AA14" s="339" t="str">
        <f>IF(男子申込書!V31="","",男子申込書!V31)</f>
        <v/>
      </c>
      <c r="AB14" s="340"/>
    </row>
    <row r="15" spans="1:37" ht="17.25" customHeight="1" x14ac:dyDescent="0.2">
      <c r="A15" s="162"/>
      <c r="B15" s="163"/>
      <c r="C15" s="163"/>
      <c r="D15" s="163"/>
      <c r="E15" s="338" t="s">
        <v>110</v>
      </c>
      <c r="F15" s="338"/>
      <c r="G15" s="338"/>
      <c r="H15" s="338"/>
      <c r="I15" s="338"/>
      <c r="J15" s="338"/>
      <c r="K15" s="338"/>
      <c r="L15" s="338"/>
      <c r="M15" s="338"/>
      <c r="N15" s="338"/>
      <c r="O15" s="338"/>
      <c r="P15" s="163"/>
      <c r="Q15" s="163"/>
      <c r="R15" s="165"/>
      <c r="S15" s="159">
        <v>15</v>
      </c>
      <c r="T15" s="339" t="str">
        <f>IF(男子申込書!B32="","",男子申込書!B32)</f>
        <v/>
      </c>
      <c r="U15" s="339"/>
      <c r="V15" s="339"/>
      <c r="W15" s="339"/>
      <c r="X15" s="339"/>
      <c r="Y15" s="339" t="str">
        <f>IF(男子申込書!AA32="","",男子申込書!AA32)</f>
        <v/>
      </c>
      <c r="Z15" s="339"/>
      <c r="AA15" s="339" t="str">
        <f>IF(男子申込書!V32="","",男子申込書!V32)</f>
        <v/>
      </c>
      <c r="AB15" s="340"/>
    </row>
    <row r="16" spans="1:37" ht="17.25" customHeight="1" x14ac:dyDescent="0.2">
      <c r="A16" s="162"/>
      <c r="B16" s="163"/>
      <c r="C16" s="163"/>
      <c r="D16" s="163"/>
      <c r="E16" s="163"/>
      <c r="F16" s="163"/>
      <c r="G16" s="163"/>
      <c r="H16" s="163"/>
      <c r="I16" s="163"/>
      <c r="J16" s="163"/>
      <c r="K16" s="163"/>
      <c r="L16" s="163"/>
      <c r="M16" s="163"/>
      <c r="N16" s="163"/>
      <c r="O16" s="163"/>
      <c r="P16" s="163"/>
      <c r="Q16" s="163"/>
      <c r="R16" s="165"/>
      <c r="S16" s="159">
        <v>16</v>
      </c>
      <c r="T16" s="339" t="str">
        <f>IF(男子申込書!B33="","",男子申込書!B33)</f>
        <v/>
      </c>
      <c r="U16" s="339"/>
      <c r="V16" s="339"/>
      <c r="W16" s="339"/>
      <c r="X16" s="339"/>
      <c r="Y16" s="339" t="str">
        <f>IF(男子申込書!AA33="","",男子申込書!AA33)</f>
        <v/>
      </c>
      <c r="Z16" s="339"/>
      <c r="AA16" s="339" t="str">
        <f>IF(男子申込書!V33="","",男子申込書!V33)</f>
        <v/>
      </c>
      <c r="AB16" s="340"/>
    </row>
    <row r="17" spans="1:28" ht="17.25" customHeight="1" x14ac:dyDescent="0.2">
      <c r="A17" s="162"/>
      <c r="B17" s="163"/>
      <c r="C17" s="163"/>
      <c r="D17" s="163"/>
      <c r="E17" s="163"/>
      <c r="F17" s="163"/>
      <c r="G17" s="163"/>
      <c r="H17" s="163"/>
      <c r="I17" s="163"/>
      <c r="J17" s="163"/>
      <c r="K17" s="163"/>
      <c r="L17" s="163"/>
      <c r="M17" s="163"/>
      <c r="N17" s="163"/>
      <c r="O17" s="163"/>
      <c r="P17" s="163"/>
      <c r="Q17" s="163"/>
      <c r="R17" s="165"/>
      <c r="S17" s="159">
        <v>17</v>
      </c>
      <c r="T17" s="339" t="str">
        <f>IF(男子申込書!B34="","",男子申込書!B34)</f>
        <v/>
      </c>
      <c r="U17" s="339"/>
      <c r="V17" s="339"/>
      <c r="W17" s="339"/>
      <c r="X17" s="339"/>
      <c r="Y17" s="339" t="str">
        <f>IF(男子申込書!AA34="","",男子申込書!AA34)</f>
        <v/>
      </c>
      <c r="Z17" s="339"/>
      <c r="AA17" s="339" t="str">
        <f>IF(男子申込書!V34="","",男子申込書!V34)</f>
        <v/>
      </c>
      <c r="AB17" s="340"/>
    </row>
    <row r="18" spans="1:28" ht="17.25" customHeight="1" thickBot="1" x14ac:dyDescent="0.25">
      <c r="A18" s="166"/>
      <c r="B18" s="167"/>
      <c r="C18" s="167"/>
      <c r="D18" s="167"/>
      <c r="E18" s="167"/>
      <c r="F18" s="167"/>
      <c r="G18" s="167"/>
      <c r="H18" s="167"/>
      <c r="I18" s="167"/>
      <c r="J18" s="167"/>
      <c r="K18" s="167"/>
      <c r="L18" s="167"/>
      <c r="M18" s="167"/>
      <c r="N18" s="167"/>
      <c r="O18" s="167"/>
      <c r="P18" s="167"/>
      <c r="Q18" s="167"/>
      <c r="R18" s="168"/>
      <c r="S18" s="160">
        <v>18</v>
      </c>
      <c r="T18" s="342" t="str">
        <f>IF(男子申込書!B35="","",男子申込書!B35)</f>
        <v/>
      </c>
      <c r="U18" s="343"/>
      <c r="V18" s="343"/>
      <c r="W18" s="343"/>
      <c r="X18" s="344"/>
      <c r="Y18" s="345" t="str">
        <f>IF(男子申込書!AA35="","",男子申込書!AA35)</f>
        <v/>
      </c>
      <c r="Z18" s="345"/>
      <c r="AA18" s="345" t="str">
        <f>IF(男子申込書!V35="","",男子申込書!V35)</f>
        <v/>
      </c>
      <c r="AB18" s="346"/>
    </row>
    <row r="19" spans="1:28" ht="22.5" customHeight="1" x14ac:dyDescent="0.2"/>
    <row r="20" spans="1:28" ht="26.25" customHeight="1" x14ac:dyDescent="0.2"/>
    <row r="21" spans="1:28" ht="18.75" customHeight="1" x14ac:dyDescent="0.2"/>
    <row r="22" spans="1:28" ht="18.75" customHeight="1" x14ac:dyDescent="0.2"/>
    <row r="23" spans="1:28" ht="17.25" customHeight="1" x14ac:dyDescent="0.2"/>
    <row r="24" spans="1:28" ht="17.25" customHeight="1" x14ac:dyDescent="0.2"/>
    <row r="25" spans="1:28" ht="17.25" customHeight="1" x14ac:dyDescent="0.2"/>
    <row r="26" spans="1:28" ht="17.25" customHeight="1" x14ac:dyDescent="0.2"/>
    <row r="27" spans="1:28" ht="17.25" customHeight="1" x14ac:dyDescent="0.2"/>
    <row r="28" spans="1:28" ht="17.25" customHeight="1" x14ac:dyDescent="0.2"/>
    <row r="29" spans="1:28" ht="17.25" customHeight="1" x14ac:dyDescent="0.2"/>
    <row r="30" spans="1:28" ht="17.25" customHeight="1" x14ac:dyDescent="0.2"/>
    <row r="31" spans="1:28" ht="17.25" customHeight="1" x14ac:dyDescent="0.2"/>
    <row r="32" spans="1:28" ht="17.25" customHeight="1" x14ac:dyDescent="0.2"/>
    <row r="33" ht="17.25" customHeight="1" x14ac:dyDescent="0.2"/>
    <row r="34" ht="17.25" customHeight="1" x14ac:dyDescent="0.2"/>
    <row r="35" ht="17.25" customHeight="1" x14ac:dyDescent="0.2"/>
    <row r="36" ht="17.25" customHeight="1" x14ac:dyDescent="0.2"/>
    <row r="37" ht="17.25" customHeight="1" x14ac:dyDescent="0.2"/>
    <row r="38" ht="22.5" customHeight="1" x14ac:dyDescent="0.2"/>
    <row r="39" ht="26.25" customHeight="1" x14ac:dyDescent="0.2"/>
    <row r="40" ht="18.75" customHeight="1" x14ac:dyDescent="0.2"/>
    <row r="41" ht="21" customHeight="1" x14ac:dyDescent="0.2"/>
    <row r="42" ht="18.75" customHeight="1" x14ac:dyDescent="0.2"/>
    <row r="43" ht="18.75" customHeight="1" x14ac:dyDescent="0.2"/>
    <row r="44" ht="17.25" customHeight="1" x14ac:dyDescent="0.2"/>
    <row r="45" ht="17.25" customHeight="1" x14ac:dyDescent="0.2"/>
    <row r="46" ht="17.25" customHeight="1" x14ac:dyDescent="0.2"/>
    <row r="47" ht="17.25" customHeight="1" x14ac:dyDescent="0.2"/>
    <row r="4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22.5" customHeight="1" x14ac:dyDescent="0.2"/>
    <row r="60" ht="26.25" customHeight="1" x14ac:dyDescent="0.2"/>
    <row r="61" ht="18.75" customHeight="1" x14ac:dyDescent="0.2"/>
    <row r="62" ht="21" customHeight="1" x14ac:dyDescent="0.2"/>
    <row r="63" ht="18.75" customHeight="1" x14ac:dyDescent="0.2"/>
    <row r="64" ht="18.7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22.5" customHeight="1" x14ac:dyDescent="0.2"/>
    <row r="81" ht="26.25" customHeight="1" x14ac:dyDescent="0.2"/>
    <row r="82" ht="18.75" customHeight="1" x14ac:dyDescent="0.2"/>
    <row r="83" ht="21" customHeight="1" x14ac:dyDescent="0.2"/>
    <row r="84" ht="18.75" customHeight="1" x14ac:dyDescent="0.2"/>
    <row r="85" ht="18.7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row r="93" ht="17.25" customHeight="1" x14ac:dyDescent="0.2"/>
    <row r="94" ht="17.25" customHeight="1" x14ac:dyDescent="0.2"/>
    <row r="95" ht="17.25" customHeight="1" x14ac:dyDescent="0.2"/>
    <row r="96" ht="17.25" customHeight="1" x14ac:dyDescent="0.2"/>
    <row r="97" ht="17.25" customHeight="1" x14ac:dyDescent="0.2"/>
    <row r="98" ht="17.25" customHeight="1" x14ac:dyDescent="0.2"/>
    <row r="99" ht="17.25" customHeight="1" x14ac:dyDescent="0.2"/>
    <row r="100" ht="17.25" customHeight="1" x14ac:dyDescent="0.2"/>
    <row r="101" ht="22.5" customHeight="1" x14ac:dyDescent="0.2"/>
    <row r="102" ht="26.25" customHeight="1" x14ac:dyDescent="0.2"/>
    <row r="103" ht="18.75" customHeight="1" x14ac:dyDescent="0.2"/>
    <row r="104" ht="21" customHeight="1" x14ac:dyDescent="0.2"/>
    <row r="105" ht="18.75" customHeight="1" x14ac:dyDescent="0.2"/>
    <row r="106" ht="18.7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22.5" customHeight="1" x14ac:dyDescent="0.2"/>
    <row r="123" ht="26.25" customHeight="1" x14ac:dyDescent="0.2"/>
    <row r="124" ht="18.75" customHeight="1" x14ac:dyDescent="0.2"/>
    <row r="125" ht="21" customHeight="1" x14ac:dyDescent="0.2"/>
    <row r="126" ht="18.75" customHeight="1" x14ac:dyDescent="0.2"/>
    <row r="127" ht="18.7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22.5" customHeight="1" x14ac:dyDescent="0.2"/>
    <row r="144" ht="26.25" customHeight="1" x14ac:dyDescent="0.2"/>
    <row r="145" ht="18.75" customHeight="1" x14ac:dyDescent="0.2"/>
    <row r="146" ht="21" customHeight="1" x14ac:dyDescent="0.2"/>
    <row r="147" ht="18.75" customHeight="1" x14ac:dyDescent="0.2"/>
    <row r="148" ht="18.7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22.5" customHeight="1" x14ac:dyDescent="0.2"/>
    <row r="165" ht="26.25" customHeight="1" x14ac:dyDescent="0.2"/>
    <row r="166" ht="18.75" customHeight="1" x14ac:dyDescent="0.2"/>
    <row r="167" ht="21" customHeight="1" x14ac:dyDescent="0.2"/>
    <row r="168" ht="18.75" customHeight="1" x14ac:dyDescent="0.2"/>
    <row r="169" ht="18.7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22.5" customHeight="1" x14ac:dyDescent="0.2"/>
    <row r="186" ht="26.25" customHeight="1" x14ac:dyDescent="0.2"/>
    <row r="187" ht="18.75" customHeight="1" x14ac:dyDescent="0.2"/>
    <row r="188" ht="21" customHeight="1" x14ac:dyDescent="0.2"/>
    <row r="189" ht="18.75" customHeight="1" x14ac:dyDescent="0.2"/>
    <row r="190" ht="18.7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22.5" customHeight="1" x14ac:dyDescent="0.2"/>
    <row r="207" ht="26.25" customHeight="1" x14ac:dyDescent="0.2"/>
    <row r="208" ht="18.75" customHeight="1" x14ac:dyDescent="0.2"/>
    <row r="209" ht="21" customHeight="1" x14ac:dyDescent="0.2"/>
    <row r="210" ht="18.75" customHeight="1" x14ac:dyDescent="0.2"/>
    <row r="211" ht="18.7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22.5" customHeight="1" x14ac:dyDescent="0.2"/>
    <row r="228" ht="26.25" customHeight="1" x14ac:dyDescent="0.2"/>
    <row r="229" ht="18.75" customHeight="1" x14ac:dyDescent="0.2"/>
    <row r="230" ht="21" customHeight="1" x14ac:dyDescent="0.2"/>
    <row r="231" ht="18.75" customHeight="1" x14ac:dyDescent="0.2"/>
    <row r="232" ht="18.7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22.5" customHeight="1" x14ac:dyDescent="0.2"/>
    <row r="249" ht="26.25" customHeight="1" x14ac:dyDescent="0.2"/>
    <row r="250" ht="18.75" customHeight="1" x14ac:dyDescent="0.2"/>
    <row r="251" ht="21" customHeight="1" x14ac:dyDescent="0.2"/>
    <row r="252" ht="18.75" customHeight="1" x14ac:dyDescent="0.2"/>
    <row r="253" ht="18.7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22.5" customHeight="1" x14ac:dyDescent="0.2"/>
    <row r="270" ht="26.25" customHeight="1" x14ac:dyDescent="0.2"/>
    <row r="271" ht="18.75" customHeight="1" x14ac:dyDescent="0.2"/>
    <row r="272" ht="21" customHeight="1" x14ac:dyDescent="0.2"/>
    <row r="273" ht="18.75" customHeight="1" x14ac:dyDescent="0.2"/>
    <row r="274" ht="18.7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sheetData>
  <mergeCells count="63">
    <mergeCell ref="D4:I4"/>
    <mergeCell ref="J4:L4"/>
    <mergeCell ref="M4:R4"/>
    <mergeCell ref="T4:X4"/>
    <mergeCell ref="Y4:Z4"/>
    <mergeCell ref="A5:C5"/>
    <mergeCell ref="D5:I5"/>
    <mergeCell ref="J5:L5"/>
    <mergeCell ref="M5:R5"/>
    <mergeCell ref="S2:AB2"/>
    <mergeCell ref="T3:X3"/>
    <mergeCell ref="Y3:Z3"/>
    <mergeCell ref="AA3:AB3"/>
    <mergeCell ref="A4:C4"/>
    <mergeCell ref="F2:R3"/>
    <mergeCell ref="T5:X5"/>
    <mergeCell ref="Y5:Z5"/>
    <mergeCell ref="AA4:AB4"/>
    <mergeCell ref="A2:B3"/>
    <mergeCell ref="C2:D3"/>
    <mergeCell ref="E2:E3"/>
    <mergeCell ref="AA8:AB8"/>
    <mergeCell ref="T9:X9"/>
    <mergeCell ref="Y9:Z9"/>
    <mergeCell ref="AA9:AB9"/>
    <mergeCell ref="AA5:AB5"/>
    <mergeCell ref="T6:X6"/>
    <mergeCell ref="Y6:Z6"/>
    <mergeCell ref="AA6:AB6"/>
    <mergeCell ref="T7:X7"/>
    <mergeCell ref="Y7:Z7"/>
    <mergeCell ref="AA7:AB7"/>
    <mergeCell ref="T8:X8"/>
    <mergeCell ref="Y8:Z8"/>
    <mergeCell ref="T18:X18"/>
    <mergeCell ref="Y18:Z18"/>
    <mergeCell ref="AA18:AB18"/>
    <mergeCell ref="Y11:Z11"/>
    <mergeCell ref="AA11:AB11"/>
    <mergeCell ref="T12:X12"/>
    <mergeCell ref="Y12:Z12"/>
    <mergeCell ref="AA12:AB12"/>
    <mergeCell ref="T13:X13"/>
    <mergeCell ref="Y13:Z13"/>
    <mergeCell ref="AA13:AB13"/>
    <mergeCell ref="T14:X14"/>
    <mergeCell ref="Y14:Z14"/>
    <mergeCell ref="AA14:AB14"/>
    <mergeCell ref="T16:X16"/>
    <mergeCell ref="Y16:Z16"/>
    <mergeCell ref="AA16:AB16"/>
    <mergeCell ref="T17:X17"/>
    <mergeCell ref="Y17:Z17"/>
    <mergeCell ref="AA17:AB17"/>
    <mergeCell ref="AA10:AB10"/>
    <mergeCell ref="T11:X11"/>
    <mergeCell ref="E15:O15"/>
    <mergeCell ref="T15:X15"/>
    <mergeCell ref="Y15:Z15"/>
    <mergeCell ref="AA15:AB15"/>
    <mergeCell ref="T10:X10"/>
    <mergeCell ref="Y10:Z10"/>
    <mergeCell ref="E10:O14"/>
  </mergeCells>
  <phoneticPr fontId="2"/>
  <conditionalFormatting sqref="A1:A2 F2:F5 A6:E6 A15:F21 A7:F9 A10:E10 A11:D14 A4:B5">
    <cfRule type="cellIs" dxfId="4" priority="2" stopIfTrue="1" operator="equal">
      <formula>0</formula>
    </cfRule>
  </conditionalFormatting>
  <conditionalFormatting sqref="F6">
    <cfRule type="cellIs" dxfId="3" priority="1" stopIfTrue="1" operator="equal">
      <formula>0</formula>
    </cfRule>
  </conditionalFormatting>
  <dataValidations disablePrompts="1" count="1">
    <dataValidation type="list" allowBlank="1" showInputMessage="1" showErrorMessage="1" sqref="AI7 KE7 UA7 ADW7 ANS7 AXO7 BHK7 BRG7 CBC7 CKY7 CUU7 DEQ7 DOM7 DYI7 EIE7 ESA7 FBW7 FLS7 FVO7 GFK7 GPG7 GZC7 HIY7 HSU7 ICQ7 IMM7 IWI7 JGE7 JQA7 JZW7 KJS7 KTO7 LDK7 LNG7 LXC7 MGY7 MQU7 NAQ7 NKM7 NUI7 OEE7 OOA7 OXW7 PHS7 PRO7 QBK7 QLG7 QVC7 REY7 ROU7 RYQ7 SIM7 SSI7 TCE7 TMA7 TVW7 UFS7 UPO7 UZK7 VJG7 VTC7 WCY7 WMU7 WWQ7 AI65543 KE65543 UA65543 ADW65543 ANS65543 AXO65543 BHK65543 BRG65543 CBC65543 CKY65543 CUU65543 DEQ65543 DOM65543 DYI65543 EIE65543 ESA65543 FBW65543 FLS65543 FVO65543 GFK65543 GPG65543 GZC65543 HIY65543 HSU65543 ICQ65543 IMM65543 IWI65543 JGE65543 JQA65543 JZW65543 KJS65543 KTO65543 LDK65543 LNG65543 LXC65543 MGY65543 MQU65543 NAQ65543 NKM65543 NUI65543 OEE65543 OOA65543 OXW65543 PHS65543 PRO65543 QBK65543 QLG65543 QVC65543 REY65543 ROU65543 RYQ65543 SIM65543 SSI65543 TCE65543 TMA65543 TVW65543 UFS65543 UPO65543 UZK65543 VJG65543 VTC65543 WCY65543 WMU65543 WWQ65543 AI131079 KE131079 UA131079 ADW131079 ANS131079 AXO131079 BHK131079 BRG131079 CBC131079 CKY131079 CUU131079 DEQ131079 DOM131079 DYI131079 EIE131079 ESA131079 FBW131079 FLS131079 FVO131079 GFK131079 GPG131079 GZC131079 HIY131079 HSU131079 ICQ131079 IMM131079 IWI131079 JGE131079 JQA131079 JZW131079 KJS131079 KTO131079 LDK131079 LNG131079 LXC131079 MGY131079 MQU131079 NAQ131079 NKM131079 NUI131079 OEE131079 OOA131079 OXW131079 PHS131079 PRO131079 QBK131079 QLG131079 QVC131079 REY131079 ROU131079 RYQ131079 SIM131079 SSI131079 TCE131079 TMA131079 TVW131079 UFS131079 UPO131079 UZK131079 VJG131079 VTC131079 WCY131079 WMU131079 WWQ131079 AI196615 KE196615 UA196615 ADW196615 ANS196615 AXO196615 BHK196615 BRG196615 CBC196615 CKY196615 CUU196615 DEQ196615 DOM196615 DYI196615 EIE196615 ESA196615 FBW196615 FLS196615 FVO196615 GFK196615 GPG196615 GZC196615 HIY196615 HSU196615 ICQ196615 IMM196615 IWI196615 JGE196615 JQA196615 JZW196615 KJS196615 KTO196615 LDK196615 LNG196615 LXC196615 MGY196615 MQU196615 NAQ196615 NKM196615 NUI196615 OEE196615 OOA196615 OXW196615 PHS196615 PRO196615 QBK196615 QLG196615 QVC196615 REY196615 ROU196615 RYQ196615 SIM196615 SSI196615 TCE196615 TMA196615 TVW196615 UFS196615 UPO196615 UZK196615 VJG196615 VTC196615 WCY196615 WMU196615 WWQ196615 AI262151 KE262151 UA262151 ADW262151 ANS262151 AXO262151 BHK262151 BRG262151 CBC262151 CKY262151 CUU262151 DEQ262151 DOM262151 DYI262151 EIE262151 ESA262151 FBW262151 FLS262151 FVO262151 GFK262151 GPG262151 GZC262151 HIY262151 HSU262151 ICQ262151 IMM262151 IWI262151 JGE262151 JQA262151 JZW262151 KJS262151 KTO262151 LDK262151 LNG262151 LXC262151 MGY262151 MQU262151 NAQ262151 NKM262151 NUI262151 OEE262151 OOA262151 OXW262151 PHS262151 PRO262151 QBK262151 QLG262151 QVC262151 REY262151 ROU262151 RYQ262151 SIM262151 SSI262151 TCE262151 TMA262151 TVW262151 UFS262151 UPO262151 UZK262151 VJG262151 VTC262151 WCY262151 WMU262151 WWQ262151 AI327687 KE327687 UA327687 ADW327687 ANS327687 AXO327687 BHK327687 BRG327687 CBC327687 CKY327687 CUU327687 DEQ327687 DOM327687 DYI327687 EIE327687 ESA327687 FBW327687 FLS327687 FVO327687 GFK327687 GPG327687 GZC327687 HIY327687 HSU327687 ICQ327687 IMM327687 IWI327687 JGE327687 JQA327687 JZW327687 KJS327687 KTO327687 LDK327687 LNG327687 LXC327687 MGY327687 MQU327687 NAQ327687 NKM327687 NUI327687 OEE327687 OOA327687 OXW327687 PHS327687 PRO327687 QBK327687 QLG327687 QVC327687 REY327687 ROU327687 RYQ327687 SIM327687 SSI327687 TCE327687 TMA327687 TVW327687 UFS327687 UPO327687 UZK327687 VJG327687 VTC327687 WCY327687 WMU327687 WWQ327687 AI393223 KE393223 UA393223 ADW393223 ANS393223 AXO393223 BHK393223 BRG393223 CBC393223 CKY393223 CUU393223 DEQ393223 DOM393223 DYI393223 EIE393223 ESA393223 FBW393223 FLS393223 FVO393223 GFK393223 GPG393223 GZC393223 HIY393223 HSU393223 ICQ393223 IMM393223 IWI393223 JGE393223 JQA393223 JZW393223 KJS393223 KTO393223 LDK393223 LNG393223 LXC393223 MGY393223 MQU393223 NAQ393223 NKM393223 NUI393223 OEE393223 OOA393223 OXW393223 PHS393223 PRO393223 QBK393223 QLG393223 QVC393223 REY393223 ROU393223 RYQ393223 SIM393223 SSI393223 TCE393223 TMA393223 TVW393223 UFS393223 UPO393223 UZK393223 VJG393223 VTC393223 WCY393223 WMU393223 WWQ393223 AI458759 KE458759 UA458759 ADW458759 ANS458759 AXO458759 BHK458759 BRG458759 CBC458759 CKY458759 CUU458759 DEQ458759 DOM458759 DYI458759 EIE458759 ESA458759 FBW458759 FLS458759 FVO458759 GFK458759 GPG458759 GZC458759 HIY458759 HSU458759 ICQ458759 IMM458759 IWI458759 JGE458759 JQA458759 JZW458759 KJS458759 KTO458759 LDK458759 LNG458759 LXC458759 MGY458759 MQU458759 NAQ458759 NKM458759 NUI458759 OEE458759 OOA458759 OXW458759 PHS458759 PRO458759 QBK458759 QLG458759 QVC458759 REY458759 ROU458759 RYQ458759 SIM458759 SSI458759 TCE458759 TMA458759 TVW458759 UFS458759 UPO458759 UZK458759 VJG458759 VTC458759 WCY458759 WMU458759 WWQ458759 AI524295 KE524295 UA524295 ADW524295 ANS524295 AXO524295 BHK524295 BRG524295 CBC524295 CKY524295 CUU524295 DEQ524295 DOM524295 DYI524295 EIE524295 ESA524295 FBW524295 FLS524295 FVO524295 GFK524295 GPG524295 GZC524295 HIY524295 HSU524295 ICQ524295 IMM524295 IWI524295 JGE524295 JQA524295 JZW524295 KJS524295 KTO524295 LDK524295 LNG524295 LXC524295 MGY524295 MQU524295 NAQ524295 NKM524295 NUI524295 OEE524295 OOA524295 OXW524295 PHS524295 PRO524295 QBK524295 QLG524295 QVC524295 REY524295 ROU524295 RYQ524295 SIM524295 SSI524295 TCE524295 TMA524295 TVW524295 UFS524295 UPO524295 UZK524295 VJG524295 VTC524295 WCY524295 WMU524295 WWQ524295 AI589831 KE589831 UA589831 ADW589831 ANS589831 AXO589831 BHK589831 BRG589831 CBC589831 CKY589831 CUU589831 DEQ589831 DOM589831 DYI589831 EIE589831 ESA589831 FBW589831 FLS589831 FVO589831 GFK589831 GPG589831 GZC589831 HIY589831 HSU589831 ICQ589831 IMM589831 IWI589831 JGE589831 JQA589831 JZW589831 KJS589831 KTO589831 LDK589831 LNG589831 LXC589831 MGY589831 MQU589831 NAQ589831 NKM589831 NUI589831 OEE589831 OOA589831 OXW589831 PHS589831 PRO589831 QBK589831 QLG589831 QVC589831 REY589831 ROU589831 RYQ589831 SIM589831 SSI589831 TCE589831 TMA589831 TVW589831 UFS589831 UPO589831 UZK589831 VJG589831 VTC589831 WCY589831 WMU589831 WWQ589831 AI655367 KE655367 UA655367 ADW655367 ANS655367 AXO655367 BHK655367 BRG655367 CBC655367 CKY655367 CUU655367 DEQ655367 DOM655367 DYI655367 EIE655367 ESA655367 FBW655367 FLS655367 FVO655367 GFK655367 GPG655367 GZC655367 HIY655367 HSU655367 ICQ655367 IMM655367 IWI655367 JGE655367 JQA655367 JZW655367 KJS655367 KTO655367 LDK655367 LNG655367 LXC655367 MGY655367 MQU655367 NAQ655367 NKM655367 NUI655367 OEE655367 OOA655367 OXW655367 PHS655367 PRO655367 QBK655367 QLG655367 QVC655367 REY655367 ROU655367 RYQ655367 SIM655367 SSI655367 TCE655367 TMA655367 TVW655367 UFS655367 UPO655367 UZK655367 VJG655367 VTC655367 WCY655367 WMU655367 WWQ655367 AI720903 KE720903 UA720903 ADW720903 ANS720903 AXO720903 BHK720903 BRG720903 CBC720903 CKY720903 CUU720903 DEQ720903 DOM720903 DYI720903 EIE720903 ESA720903 FBW720903 FLS720903 FVO720903 GFK720903 GPG720903 GZC720903 HIY720903 HSU720903 ICQ720903 IMM720903 IWI720903 JGE720903 JQA720903 JZW720903 KJS720903 KTO720903 LDK720903 LNG720903 LXC720903 MGY720903 MQU720903 NAQ720903 NKM720903 NUI720903 OEE720903 OOA720903 OXW720903 PHS720903 PRO720903 QBK720903 QLG720903 QVC720903 REY720903 ROU720903 RYQ720903 SIM720903 SSI720903 TCE720903 TMA720903 TVW720903 UFS720903 UPO720903 UZK720903 VJG720903 VTC720903 WCY720903 WMU720903 WWQ720903 AI786439 KE786439 UA786439 ADW786439 ANS786439 AXO786439 BHK786439 BRG786439 CBC786439 CKY786439 CUU786439 DEQ786439 DOM786439 DYI786439 EIE786439 ESA786439 FBW786439 FLS786439 FVO786439 GFK786439 GPG786439 GZC786439 HIY786439 HSU786439 ICQ786439 IMM786439 IWI786439 JGE786439 JQA786439 JZW786439 KJS786439 KTO786439 LDK786439 LNG786439 LXC786439 MGY786439 MQU786439 NAQ786439 NKM786439 NUI786439 OEE786439 OOA786439 OXW786439 PHS786439 PRO786439 QBK786439 QLG786439 QVC786439 REY786439 ROU786439 RYQ786439 SIM786439 SSI786439 TCE786439 TMA786439 TVW786439 UFS786439 UPO786439 UZK786439 VJG786439 VTC786439 WCY786439 WMU786439 WWQ786439 AI851975 KE851975 UA851975 ADW851975 ANS851975 AXO851975 BHK851975 BRG851975 CBC851975 CKY851975 CUU851975 DEQ851975 DOM851975 DYI851975 EIE851975 ESA851975 FBW851975 FLS851975 FVO851975 GFK851975 GPG851975 GZC851975 HIY851975 HSU851975 ICQ851975 IMM851975 IWI851975 JGE851975 JQA851975 JZW851975 KJS851975 KTO851975 LDK851975 LNG851975 LXC851975 MGY851975 MQU851975 NAQ851975 NKM851975 NUI851975 OEE851975 OOA851975 OXW851975 PHS851975 PRO851975 QBK851975 QLG851975 QVC851975 REY851975 ROU851975 RYQ851975 SIM851975 SSI851975 TCE851975 TMA851975 TVW851975 UFS851975 UPO851975 UZK851975 VJG851975 VTC851975 WCY851975 WMU851975 WWQ851975 AI917511 KE917511 UA917511 ADW917511 ANS917511 AXO917511 BHK917511 BRG917511 CBC917511 CKY917511 CUU917511 DEQ917511 DOM917511 DYI917511 EIE917511 ESA917511 FBW917511 FLS917511 FVO917511 GFK917511 GPG917511 GZC917511 HIY917511 HSU917511 ICQ917511 IMM917511 IWI917511 JGE917511 JQA917511 JZW917511 KJS917511 KTO917511 LDK917511 LNG917511 LXC917511 MGY917511 MQU917511 NAQ917511 NKM917511 NUI917511 OEE917511 OOA917511 OXW917511 PHS917511 PRO917511 QBK917511 QLG917511 QVC917511 REY917511 ROU917511 RYQ917511 SIM917511 SSI917511 TCE917511 TMA917511 TVW917511 UFS917511 UPO917511 UZK917511 VJG917511 VTC917511 WCY917511 WMU917511 WWQ917511 AI983047 KE983047 UA983047 ADW983047 ANS983047 AXO983047 BHK983047 BRG983047 CBC983047 CKY983047 CUU983047 DEQ983047 DOM983047 DYI983047 EIE983047 ESA983047 FBW983047 FLS983047 FVO983047 GFK983047 GPG983047 GZC983047 HIY983047 HSU983047 ICQ983047 IMM983047 IWI983047 JGE983047 JQA983047 JZW983047 KJS983047 KTO983047 LDK983047 LNG983047 LXC983047 MGY983047 MQU983047 NAQ983047 NKM983047 NUI983047 OEE983047 OOA983047 OXW983047 PHS983047 PRO983047 QBK983047 QLG983047 QVC983047 REY983047 ROU983047 RYQ983047 SIM983047 SSI983047 TCE983047 TMA983047 TVW983047 UFS983047 UPO983047 UZK983047 VJG983047 VTC983047 WCY983047 WMU983047 WWQ983047" xr:uid="{00000000-0002-0000-0300-000000000000}">
      <formula1>#REF!</formula1>
    </dataValidation>
  </dataValidations>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AZ27"/>
  <sheetViews>
    <sheetView showGridLines="0" showZeros="0" zoomScale="55" zoomScaleNormal="55" zoomScaleSheetLayoutView="70" workbookViewId="0">
      <selection activeCell="X12" sqref="X12:AA12"/>
    </sheetView>
  </sheetViews>
  <sheetFormatPr defaultColWidth="9" defaultRowHeight="13.2" x14ac:dyDescent="0.2"/>
  <cols>
    <col min="1" max="1" width="2.6640625" style="46" customWidth="1"/>
    <col min="2" max="2" width="6.6640625" style="46" customWidth="1"/>
    <col min="3" max="3" width="4.44140625" style="46" bestFit="1" customWidth="1"/>
    <col min="4" max="4" width="20.6640625" style="46" customWidth="1"/>
    <col min="5" max="5" width="4.88671875" style="46" bestFit="1" customWidth="1"/>
    <col min="6" max="6" width="4.6640625" style="46" customWidth="1"/>
    <col min="7" max="7" width="2.6640625" style="46" customWidth="1"/>
    <col min="8" max="51" width="4.109375" style="46" customWidth="1"/>
    <col min="52" max="16384" width="9" style="46"/>
  </cols>
  <sheetData>
    <row r="1" spans="2:52" ht="38.25" customHeight="1" x14ac:dyDescent="0.25">
      <c r="H1" s="379" t="s">
        <v>89</v>
      </c>
      <c r="I1" s="379"/>
      <c r="J1" s="379"/>
      <c r="K1" s="379"/>
      <c r="L1" s="379"/>
      <c r="M1" s="379"/>
      <c r="N1" s="379"/>
      <c r="O1" s="379"/>
      <c r="P1" s="379"/>
      <c r="Q1" s="379"/>
      <c r="R1" s="379"/>
      <c r="S1" s="379"/>
      <c r="T1" s="379"/>
      <c r="U1" s="379"/>
      <c r="V1" s="379"/>
      <c r="W1" s="379"/>
      <c r="X1" s="379"/>
      <c r="Y1" s="379"/>
      <c r="Z1" s="379"/>
      <c r="AA1" s="379"/>
      <c r="AB1" s="379"/>
      <c r="AC1" s="379"/>
      <c r="AN1" s="47"/>
      <c r="AQ1" s="380" t="s">
        <v>62</v>
      </c>
      <c r="AR1" s="381"/>
      <c r="AS1" s="381"/>
      <c r="AT1" s="381"/>
      <c r="AU1" s="381"/>
      <c r="AV1" s="381"/>
      <c r="AW1" s="381"/>
      <c r="AX1" s="381"/>
      <c r="AY1" s="382"/>
    </row>
    <row r="2" spans="2:52" ht="30" customHeight="1" x14ac:dyDescent="0.2">
      <c r="H2" s="389" t="s">
        <v>91</v>
      </c>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row>
    <row r="3" spans="2:52" ht="26.1" customHeight="1" thickBot="1" x14ac:dyDescent="0.25">
      <c r="C3" s="48"/>
      <c r="D3" s="48"/>
      <c r="E3" s="48"/>
      <c r="F3" s="49"/>
      <c r="G3" s="46" t="s">
        <v>63</v>
      </c>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46" t="s">
        <v>63</v>
      </c>
    </row>
    <row r="4" spans="2:52" ht="26.1" customHeight="1" thickBot="1" x14ac:dyDescent="0.3">
      <c r="B4" s="383" t="s">
        <v>64</v>
      </c>
      <c r="C4" s="384"/>
      <c r="D4" s="385"/>
      <c r="E4" s="386"/>
      <c r="F4" s="387"/>
      <c r="L4" s="388"/>
      <c r="M4" s="388"/>
      <c r="T4" s="48"/>
      <c r="U4" s="48"/>
      <c r="V4" s="48"/>
      <c r="W4" s="50"/>
      <c r="X4" s="50"/>
      <c r="Y4" s="50"/>
      <c r="Z4" s="50"/>
      <c r="AA4" s="50"/>
      <c r="AB4" s="50"/>
      <c r="AE4" s="48"/>
      <c r="AF4" s="48"/>
      <c r="AG4" s="48"/>
      <c r="AH4" s="50"/>
      <c r="AI4" s="50"/>
      <c r="AJ4" s="50"/>
      <c r="AK4" s="50"/>
      <c r="AL4" s="50"/>
      <c r="AM4" s="50"/>
      <c r="AP4" s="48"/>
      <c r="AQ4" s="48"/>
      <c r="AR4" s="48"/>
      <c r="AS4" s="50"/>
      <c r="AT4" s="50"/>
      <c r="AU4" s="50"/>
      <c r="AV4" s="50"/>
      <c r="AW4" s="50"/>
      <c r="AX4" s="50"/>
    </row>
    <row r="5" spans="2:52" ht="21.75" customHeight="1" thickTop="1" thickBot="1" x14ac:dyDescent="0.25">
      <c r="B5" s="394" t="s">
        <v>65</v>
      </c>
      <c r="C5" s="51"/>
      <c r="D5" s="52" t="s">
        <v>66</v>
      </c>
      <c r="E5" s="53" t="s">
        <v>67</v>
      </c>
      <c r="F5" s="54" t="s">
        <v>68</v>
      </c>
      <c r="H5" s="55"/>
      <c r="I5" s="396" t="s">
        <v>74</v>
      </c>
      <c r="J5" s="397"/>
      <c r="K5" s="398"/>
      <c r="L5" s="397" t="str">
        <f>IF(D4="","選　手　氏　名","選手氏名("&amp;D4&amp;")")</f>
        <v>選　手　氏　名</v>
      </c>
      <c r="M5" s="397"/>
      <c r="N5" s="397"/>
      <c r="O5" s="397"/>
      <c r="P5" s="399"/>
      <c r="Q5" s="56" t="s">
        <v>68</v>
      </c>
      <c r="R5" s="57"/>
      <c r="S5" s="57"/>
      <c r="T5" s="55"/>
      <c r="U5" s="396" t="s">
        <v>74</v>
      </c>
      <c r="V5" s="397"/>
      <c r="W5" s="398"/>
      <c r="X5" s="397" t="str">
        <f>$L$5</f>
        <v>選　手　氏　名</v>
      </c>
      <c r="Y5" s="397"/>
      <c r="Z5" s="397"/>
      <c r="AA5" s="397"/>
      <c r="AB5" s="399"/>
      <c r="AC5" s="56" t="s">
        <v>68</v>
      </c>
      <c r="AD5" s="57"/>
      <c r="AE5" s="55"/>
      <c r="AF5" s="396" t="s">
        <v>74</v>
      </c>
      <c r="AG5" s="397"/>
      <c r="AH5" s="398"/>
      <c r="AI5" s="397" t="str">
        <f>$L$5</f>
        <v>選　手　氏　名</v>
      </c>
      <c r="AJ5" s="397"/>
      <c r="AK5" s="397"/>
      <c r="AL5" s="397"/>
      <c r="AM5" s="399"/>
      <c r="AN5" s="56" t="s">
        <v>68</v>
      </c>
      <c r="AO5" s="57"/>
      <c r="AP5" s="55"/>
      <c r="AQ5" s="396" t="s">
        <v>74</v>
      </c>
      <c r="AR5" s="397"/>
      <c r="AS5" s="398"/>
      <c r="AT5" s="397" t="str">
        <f>$L$5</f>
        <v>選　手　氏　名</v>
      </c>
      <c r="AU5" s="397"/>
      <c r="AV5" s="397"/>
      <c r="AW5" s="397"/>
      <c r="AX5" s="399"/>
      <c r="AY5" s="56" t="s">
        <v>68</v>
      </c>
    </row>
    <row r="6" spans="2:52" ht="21.75" customHeight="1" x14ac:dyDescent="0.2">
      <c r="B6" s="395"/>
      <c r="C6" s="58">
        <v>1</v>
      </c>
      <c r="D6" s="59">
        <f>男子申込書!B21</f>
        <v>0</v>
      </c>
      <c r="E6" s="60"/>
      <c r="F6" s="104">
        <f>男子申込書!R21</f>
        <v>0</v>
      </c>
      <c r="H6" s="62">
        <v>1</v>
      </c>
      <c r="I6" s="145">
        <f>男子申込書!O21</f>
        <v>0</v>
      </c>
      <c r="J6" s="146">
        <f>男子申込書!P21</f>
        <v>0</v>
      </c>
      <c r="K6" s="147">
        <f>男子申込書!Q21</f>
        <v>0</v>
      </c>
      <c r="L6" s="392">
        <f>D6</f>
        <v>0</v>
      </c>
      <c r="M6" s="393"/>
      <c r="N6" s="393"/>
      <c r="O6" s="393"/>
      <c r="P6" s="85" t="str">
        <f>IF($E6=1,"(CAP)","")</f>
        <v/>
      </c>
      <c r="Q6" s="63">
        <f t="shared" ref="Q6:Q20" si="0">IF($F6="","",$F6)</f>
        <v>0</v>
      </c>
      <c r="T6" s="62">
        <v>1</v>
      </c>
      <c r="U6" s="129">
        <f t="shared" ref="U6:U20" si="1">I6</f>
        <v>0</v>
      </c>
      <c r="V6" s="130">
        <f t="shared" ref="V6:V20" si="2">J6</f>
        <v>0</v>
      </c>
      <c r="W6" s="131">
        <f t="shared" ref="W6:W20" si="3">K6</f>
        <v>0</v>
      </c>
      <c r="X6" s="392">
        <f t="shared" ref="X6:X20" si="4">L6</f>
        <v>0</v>
      </c>
      <c r="Y6" s="393"/>
      <c r="Z6" s="393"/>
      <c r="AA6" s="393"/>
      <c r="AB6" s="85" t="str">
        <f t="shared" ref="AB6:AB20" si="5">P6</f>
        <v/>
      </c>
      <c r="AC6" s="63">
        <f t="shared" ref="AC6:AC20" si="6">Q6</f>
        <v>0</v>
      </c>
      <c r="AE6" s="62">
        <v>1</v>
      </c>
      <c r="AF6" s="129">
        <f t="shared" ref="AF6:AF20" si="7">I6</f>
        <v>0</v>
      </c>
      <c r="AG6" s="130">
        <f t="shared" ref="AG6:AG20" si="8">J6</f>
        <v>0</v>
      </c>
      <c r="AH6" s="131">
        <f t="shared" ref="AH6:AH20" si="9">K6</f>
        <v>0</v>
      </c>
      <c r="AI6" s="392">
        <f t="shared" ref="AI6:AI20" si="10">L6</f>
        <v>0</v>
      </c>
      <c r="AJ6" s="393"/>
      <c r="AK6" s="393"/>
      <c r="AL6" s="393"/>
      <c r="AM6" s="85" t="str">
        <f t="shared" ref="AM6:AM20" si="11">P6</f>
        <v/>
      </c>
      <c r="AN6" s="63">
        <f t="shared" ref="AN6:AN20" si="12">Q6</f>
        <v>0</v>
      </c>
      <c r="AP6" s="62">
        <v>1</v>
      </c>
      <c r="AQ6" s="129">
        <f t="shared" ref="AQ6:AQ20" si="13">I6</f>
        <v>0</v>
      </c>
      <c r="AR6" s="130">
        <f t="shared" ref="AR6:AR20" si="14">J6</f>
        <v>0</v>
      </c>
      <c r="AS6" s="131">
        <f t="shared" ref="AS6:AS20" si="15">K6</f>
        <v>0</v>
      </c>
      <c r="AT6" s="392">
        <f t="shared" ref="AT6:AT20" si="16">L6</f>
        <v>0</v>
      </c>
      <c r="AU6" s="393"/>
      <c r="AV6" s="393"/>
      <c r="AW6" s="393"/>
      <c r="AX6" s="85" t="str">
        <f t="shared" ref="AX6:AX20" si="17">P6</f>
        <v/>
      </c>
      <c r="AY6" s="63">
        <f t="shared" ref="AY6:AY20" si="18">Q6</f>
        <v>0</v>
      </c>
    </row>
    <row r="7" spans="2:52" ht="21.75" customHeight="1" x14ac:dyDescent="0.2">
      <c r="B7" s="395"/>
      <c r="C7" s="64">
        <v>2</v>
      </c>
      <c r="D7" s="65">
        <f>男子申込書!B22</f>
        <v>0</v>
      </c>
      <c r="E7" s="66"/>
      <c r="F7" s="105">
        <f>男子申込書!R22</f>
        <v>0</v>
      </c>
      <c r="H7" s="68">
        <v>2</v>
      </c>
      <c r="I7" s="123">
        <f>男子申込書!O22</f>
        <v>0</v>
      </c>
      <c r="J7" s="124">
        <f>男子申込書!P22</f>
        <v>0</v>
      </c>
      <c r="K7" s="125">
        <f>男子申込書!Q22</f>
        <v>0</v>
      </c>
      <c r="L7" s="377">
        <f>D7</f>
        <v>0</v>
      </c>
      <c r="M7" s="378"/>
      <c r="N7" s="378"/>
      <c r="O7" s="378"/>
      <c r="P7" s="86" t="str">
        <f>IF($E7=1,"(CAP)","")</f>
        <v/>
      </c>
      <c r="Q7" s="69">
        <f t="shared" si="0"/>
        <v>0</v>
      </c>
      <c r="T7" s="68">
        <v>2</v>
      </c>
      <c r="U7" s="126">
        <f t="shared" si="1"/>
        <v>0</v>
      </c>
      <c r="V7" s="127">
        <f t="shared" si="2"/>
        <v>0</v>
      </c>
      <c r="W7" s="128">
        <f t="shared" si="3"/>
        <v>0</v>
      </c>
      <c r="X7" s="377">
        <f t="shared" si="4"/>
        <v>0</v>
      </c>
      <c r="Y7" s="378"/>
      <c r="Z7" s="378"/>
      <c r="AA7" s="378"/>
      <c r="AB7" s="86" t="str">
        <f t="shared" si="5"/>
        <v/>
      </c>
      <c r="AC7" s="69">
        <f t="shared" si="6"/>
        <v>0</v>
      </c>
      <c r="AE7" s="68">
        <v>2</v>
      </c>
      <c r="AF7" s="126">
        <f t="shared" si="7"/>
        <v>0</v>
      </c>
      <c r="AG7" s="127">
        <f t="shared" si="8"/>
        <v>0</v>
      </c>
      <c r="AH7" s="128">
        <f t="shared" si="9"/>
        <v>0</v>
      </c>
      <c r="AI7" s="377">
        <f t="shared" si="10"/>
        <v>0</v>
      </c>
      <c r="AJ7" s="378"/>
      <c r="AK7" s="378"/>
      <c r="AL7" s="378"/>
      <c r="AM7" s="86" t="str">
        <f t="shared" si="11"/>
        <v/>
      </c>
      <c r="AN7" s="69">
        <f t="shared" si="12"/>
        <v>0</v>
      </c>
      <c r="AP7" s="68">
        <v>2</v>
      </c>
      <c r="AQ7" s="126">
        <f t="shared" si="13"/>
        <v>0</v>
      </c>
      <c r="AR7" s="127">
        <f t="shared" si="14"/>
        <v>0</v>
      </c>
      <c r="AS7" s="128">
        <f t="shared" si="15"/>
        <v>0</v>
      </c>
      <c r="AT7" s="377">
        <f t="shared" si="16"/>
        <v>0</v>
      </c>
      <c r="AU7" s="378"/>
      <c r="AV7" s="378"/>
      <c r="AW7" s="378"/>
      <c r="AX7" s="86" t="str">
        <f t="shared" si="17"/>
        <v/>
      </c>
      <c r="AY7" s="69">
        <f t="shared" si="18"/>
        <v>0</v>
      </c>
    </row>
    <row r="8" spans="2:52" ht="21.75" customHeight="1" x14ac:dyDescent="0.2">
      <c r="B8" s="395"/>
      <c r="C8" s="64">
        <v>3</v>
      </c>
      <c r="D8" s="65">
        <f>男子申込書!B23</f>
        <v>0</v>
      </c>
      <c r="E8" s="66"/>
      <c r="F8" s="105">
        <f>男子申込書!R23</f>
        <v>0</v>
      </c>
      <c r="H8" s="68">
        <v>3</v>
      </c>
      <c r="I8" s="148">
        <f>男子申込書!O23</f>
        <v>0</v>
      </c>
      <c r="J8" s="124">
        <f>男子申込書!P23</f>
        <v>0</v>
      </c>
      <c r="K8" s="125">
        <f>男子申込書!Q23</f>
        <v>0</v>
      </c>
      <c r="L8" s="375">
        <f t="shared" ref="L8:L20" si="19">D8</f>
        <v>0</v>
      </c>
      <c r="M8" s="376"/>
      <c r="N8" s="376"/>
      <c r="O8" s="376"/>
      <c r="P8" s="86" t="str">
        <f t="shared" ref="P8:P20" si="20">IF($E8=1,"(CAP)","")</f>
        <v/>
      </c>
      <c r="Q8" s="69">
        <f t="shared" si="0"/>
        <v>0</v>
      </c>
      <c r="T8" s="68">
        <v>3</v>
      </c>
      <c r="U8" s="136">
        <f t="shared" si="1"/>
        <v>0</v>
      </c>
      <c r="V8" s="127">
        <f t="shared" si="2"/>
        <v>0</v>
      </c>
      <c r="W8" s="128">
        <f t="shared" si="3"/>
        <v>0</v>
      </c>
      <c r="X8" s="375">
        <f t="shared" si="4"/>
        <v>0</v>
      </c>
      <c r="Y8" s="376"/>
      <c r="Z8" s="376"/>
      <c r="AA8" s="376"/>
      <c r="AB8" s="86" t="str">
        <f t="shared" si="5"/>
        <v/>
      </c>
      <c r="AC8" s="69">
        <f t="shared" si="6"/>
        <v>0</v>
      </c>
      <c r="AE8" s="68">
        <v>3</v>
      </c>
      <c r="AF8" s="136">
        <f t="shared" si="7"/>
        <v>0</v>
      </c>
      <c r="AG8" s="127">
        <f t="shared" si="8"/>
        <v>0</v>
      </c>
      <c r="AH8" s="128">
        <f t="shared" si="9"/>
        <v>0</v>
      </c>
      <c r="AI8" s="375">
        <f t="shared" si="10"/>
        <v>0</v>
      </c>
      <c r="AJ8" s="376"/>
      <c r="AK8" s="376"/>
      <c r="AL8" s="376"/>
      <c r="AM8" s="86" t="str">
        <f t="shared" si="11"/>
        <v/>
      </c>
      <c r="AN8" s="69">
        <f t="shared" si="12"/>
        <v>0</v>
      </c>
      <c r="AP8" s="68">
        <v>3</v>
      </c>
      <c r="AQ8" s="136">
        <f t="shared" si="13"/>
        <v>0</v>
      </c>
      <c r="AR8" s="127">
        <f t="shared" si="14"/>
        <v>0</v>
      </c>
      <c r="AS8" s="128">
        <f t="shared" si="15"/>
        <v>0</v>
      </c>
      <c r="AT8" s="375">
        <f t="shared" si="16"/>
        <v>0</v>
      </c>
      <c r="AU8" s="376"/>
      <c r="AV8" s="376"/>
      <c r="AW8" s="376"/>
      <c r="AX8" s="86" t="str">
        <f t="shared" si="17"/>
        <v/>
      </c>
      <c r="AY8" s="69">
        <f t="shared" si="18"/>
        <v>0</v>
      </c>
    </row>
    <row r="9" spans="2:52" ht="21.75" customHeight="1" x14ac:dyDescent="0.2">
      <c r="B9" s="395"/>
      <c r="C9" s="64">
        <v>4</v>
      </c>
      <c r="D9" s="65">
        <f>男子申込書!B24</f>
        <v>0</v>
      </c>
      <c r="E9" s="66"/>
      <c r="F9" s="105">
        <f>男子申込書!R24</f>
        <v>0</v>
      </c>
      <c r="H9" s="68">
        <v>4</v>
      </c>
      <c r="I9" s="123">
        <f>男子申込書!O24</f>
        <v>0</v>
      </c>
      <c r="J9" s="124">
        <f>男子申込書!P24</f>
        <v>0</v>
      </c>
      <c r="K9" s="125">
        <f>男子申込書!Q24</f>
        <v>0</v>
      </c>
      <c r="L9" s="375">
        <f t="shared" si="19"/>
        <v>0</v>
      </c>
      <c r="M9" s="376"/>
      <c r="N9" s="376"/>
      <c r="O9" s="376"/>
      <c r="P9" s="86" t="str">
        <f t="shared" si="20"/>
        <v/>
      </c>
      <c r="Q9" s="69">
        <f t="shared" si="0"/>
        <v>0</v>
      </c>
      <c r="T9" s="68">
        <v>4</v>
      </c>
      <c r="U9" s="126">
        <f t="shared" si="1"/>
        <v>0</v>
      </c>
      <c r="V9" s="127">
        <f t="shared" si="2"/>
        <v>0</v>
      </c>
      <c r="W9" s="128">
        <f t="shared" si="3"/>
        <v>0</v>
      </c>
      <c r="X9" s="375">
        <f t="shared" si="4"/>
        <v>0</v>
      </c>
      <c r="Y9" s="376"/>
      <c r="Z9" s="376"/>
      <c r="AA9" s="376"/>
      <c r="AB9" s="86" t="str">
        <f t="shared" si="5"/>
        <v/>
      </c>
      <c r="AC9" s="69">
        <f t="shared" si="6"/>
        <v>0</v>
      </c>
      <c r="AE9" s="68">
        <v>4</v>
      </c>
      <c r="AF9" s="126">
        <f t="shared" si="7"/>
        <v>0</v>
      </c>
      <c r="AG9" s="127">
        <f t="shared" si="8"/>
        <v>0</v>
      </c>
      <c r="AH9" s="128">
        <f t="shared" si="9"/>
        <v>0</v>
      </c>
      <c r="AI9" s="375">
        <f t="shared" si="10"/>
        <v>0</v>
      </c>
      <c r="AJ9" s="376"/>
      <c r="AK9" s="376"/>
      <c r="AL9" s="376"/>
      <c r="AM9" s="86" t="str">
        <f t="shared" si="11"/>
        <v/>
      </c>
      <c r="AN9" s="69">
        <f t="shared" si="12"/>
        <v>0</v>
      </c>
      <c r="AP9" s="68">
        <v>4</v>
      </c>
      <c r="AQ9" s="126">
        <f t="shared" si="13"/>
        <v>0</v>
      </c>
      <c r="AR9" s="127">
        <f t="shared" si="14"/>
        <v>0</v>
      </c>
      <c r="AS9" s="128">
        <f t="shared" si="15"/>
        <v>0</v>
      </c>
      <c r="AT9" s="375">
        <f t="shared" si="16"/>
        <v>0</v>
      </c>
      <c r="AU9" s="376"/>
      <c r="AV9" s="376"/>
      <c r="AW9" s="376"/>
      <c r="AX9" s="86" t="str">
        <f t="shared" si="17"/>
        <v/>
      </c>
      <c r="AY9" s="69">
        <f t="shared" si="18"/>
        <v>0</v>
      </c>
    </row>
    <row r="10" spans="2:52" ht="21.75" customHeight="1" x14ac:dyDescent="0.2">
      <c r="B10" s="395"/>
      <c r="C10" s="64">
        <v>5</v>
      </c>
      <c r="D10" s="65">
        <f>男子申込書!B25</f>
        <v>0</v>
      </c>
      <c r="E10" s="66"/>
      <c r="F10" s="105">
        <f>男子申込書!R25</f>
        <v>0</v>
      </c>
      <c r="H10" s="68">
        <v>5</v>
      </c>
      <c r="I10" s="123">
        <f>男子申込書!O25</f>
        <v>0</v>
      </c>
      <c r="J10" s="124">
        <f>男子申込書!P25</f>
        <v>0</v>
      </c>
      <c r="K10" s="125">
        <f>男子申込書!Q25</f>
        <v>0</v>
      </c>
      <c r="L10" s="375">
        <f t="shared" si="19"/>
        <v>0</v>
      </c>
      <c r="M10" s="376"/>
      <c r="N10" s="376"/>
      <c r="O10" s="376"/>
      <c r="P10" s="86" t="str">
        <f t="shared" si="20"/>
        <v/>
      </c>
      <c r="Q10" s="69">
        <f t="shared" si="0"/>
        <v>0</v>
      </c>
      <c r="T10" s="68">
        <v>5</v>
      </c>
      <c r="U10" s="126">
        <f t="shared" si="1"/>
        <v>0</v>
      </c>
      <c r="V10" s="127">
        <f t="shared" si="2"/>
        <v>0</v>
      </c>
      <c r="W10" s="128">
        <f t="shared" si="3"/>
        <v>0</v>
      </c>
      <c r="X10" s="375">
        <f t="shared" si="4"/>
        <v>0</v>
      </c>
      <c r="Y10" s="376"/>
      <c r="Z10" s="376"/>
      <c r="AA10" s="376"/>
      <c r="AB10" s="86" t="str">
        <f t="shared" si="5"/>
        <v/>
      </c>
      <c r="AC10" s="69">
        <f t="shared" si="6"/>
        <v>0</v>
      </c>
      <c r="AE10" s="68">
        <v>5</v>
      </c>
      <c r="AF10" s="126">
        <f t="shared" si="7"/>
        <v>0</v>
      </c>
      <c r="AG10" s="127">
        <f t="shared" si="8"/>
        <v>0</v>
      </c>
      <c r="AH10" s="128">
        <f t="shared" si="9"/>
        <v>0</v>
      </c>
      <c r="AI10" s="375">
        <f t="shared" si="10"/>
        <v>0</v>
      </c>
      <c r="AJ10" s="376"/>
      <c r="AK10" s="376"/>
      <c r="AL10" s="376"/>
      <c r="AM10" s="86" t="str">
        <f t="shared" si="11"/>
        <v/>
      </c>
      <c r="AN10" s="69">
        <f t="shared" si="12"/>
        <v>0</v>
      </c>
      <c r="AP10" s="68">
        <v>5</v>
      </c>
      <c r="AQ10" s="126">
        <f t="shared" si="13"/>
        <v>0</v>
      </c>
      <c r="AR10" s="127">
        <f t="shared" si="14"/>
        <v>0</v>
      </c>
      <c r="AS10" s="128">
        <f t="shared" si="15"/>
        <v>0</v>
      </c>
      <c r="AT10" s="375">
        <f t="shared" si="16"/>
        <v>0</v>
      </c>
      <c r="AU10" s="376"/>
      <c r="AV10" s="376"/>
      <c r="AW10" s="376"/>
      <c r="AX10" s="86" t="str">
        <f t="shared" si="17"/>
        <v/>
      </c>
      <c r="AY10" s="69">
        <f t="shared" si="18"/>
        <v>0</v>
      </c>
    </row>
    <row r="11" spans="2:52" ht="21.75" customHeight="1" x14ac:dyDescent="0.2">
      <c r="B11" s="395"/>
      <c r="C11" s="64">
        <v>6</v>
      </c>
      <c r="D11" s="65">
        <f>男子申込書!B26</f>
        <v>0</v>
      </c>
      <c r="E11" s="66"/>
      <c r="F11" s="105">
        <f>男子申込書!R26</f>
        <v>0</v>
      </c>
      <c r="H11" s="68">
        <v>6</v>
      </c>
      <c r="I11" s="123">
        <f>男子申込書!O26</f>
        <v>0</v>
      </c>
      <c r="J11" s="124">
        <f>男子申込書!P26</f>
        <v>0</v>
      </c>
      <c r="K11" s="125">
        <f>男子申込書!Q26</f>
        <v>0</v>
      </c>
      <c r="L11" s="375">
        <f t="shared" si="19"/>
        <v>0</v>
      </c>
      <c r="M11" s="376"/>
      <c r="N11" s="376"/>
      <c r="O11" s="376"/>
      <c r="P11" s="86" t="str">
        <f t="shared" si="20"/>
        <v/>
      </c>
      <c r="Q11" s="69">
        <f t="shared" si="0"/>
        <v>0</v>
      </c>
      <c r="T11" s="68">
        <v>6</v>
      </c>
      <c r="U11" s="126">
        <f t="shared" si="1"/>
        <v>0</v>
      </c>
      <c r="V11" s="127">
        <f t="shared" si="2"/>
        <v>0</v>
      </c>
      <c r="W11" s="128">
        <f t="shared" si="3"/>
        <v>0</v>
      </c>
      <c r="X11" s="375">
        <f t="shared" si="4"/>
        <v>0</v>
      </c>
      <c r="Y11" s="376"/>
      <c r="Z11" s="376"/>
      <c r="AA11" s="376"/>
      <c r="AB11" s="86" t="str">
        <f t="shared" si="5"/>
        <v/>
      </c>
      <c r="AC11" s="69">
        <f t="shared" si="6"/>
        <v>0</v>
      </c>
      <c r="AE11" s="68">
        <v>6</v>
      </c>
      <c r="AF11" s="126">
        <f t="shared" si="7"/>
        <v>0</v>
      </c>
      <c r="AG11" s="127">
        <f t="shared" si="8"/>
        <v>0</v>
      </c>
      <c r="AH11" s="128">
        <f t="shared" si="9"/>
        <v>0</v>
      </c>
      <c r="AI11" s="375">
        <f t="shared" si="10"/>
        <v>0</v>
      </c>
      <c r="AJ11" s="376"/>
      <c r="AK11" s="376"/>
      <c r="AL11" s="376"/>
      <c r="AM11" s="86" t="str">
        <f t="shared" si="11"/>
        <v/>
      </c>
      <c r="AN11" s="69">
        <f t="shared" si="12"/>
        <v>0</v>
      </c>
      <c r="AP11" s="68">
        <v>6</v>
      </c>
      <c r="AQ11" s="126">
        <f t="shared" si="13"/>
        <v>0</v>
      </c>
      <c r="AR11" s="127">
        <f t="shared" si="14"/>
        <v>0</v>
      </c>
      <c r="AS11" s="128">
        <f t="shared" si="15"/>
        <v>0</v>
      </c>
      <c r="AT11" s="375">
        <f t="shared" si="16"/>
        <v>0</v>
      </c>
      <c r="AU11" s="376"/>
      <c r="AV11" s="376"/>
      <c r="AW11" s="376"/>
      <c r="AX11" s="86" t="str">
        <f t="shared" si="17"/>
        <v/>
      </c>
      <c r="AY11" s="69">
        <f t="shared" si="18"/>
        <v>0</v>
      </c>
    </row>
    <row r="12" spans="2:52" ht="21.75" customHeight="1" x14ac:dyDescent="0.2">
      <c r="B12" s="390" t="s">
        <v>69</v>
      </c>
      <c r="C12" s="64">
        <v>7</v>
      </c>
      <c r="D12" s="65">
        <f>男子申込書!B27</f>
        <v>0</v>
      </c>
      <c r="E12" s="66"/>
      <c r="F12" s="105">
        <f>男子申込書!R27</f>
        <v>0</v>
      </c>
      <c r="H12" s="68">
        <v>7</v>
      </c>
      <c r="I12" s="123">
        <f>男子申込書!O27</f>
        <v>0</v>
      </c>
      <c r="J12" s="124">
        <f>男子申込書!P27</f>
        <v>0</v>
      </c>
      <c r="K12" s="125">
        <f>男子申込書!Q27</f>
        <v>0</v>
      </c>
      <c r="L12" s="375">
        <f t="shared" si="19"/>
        <v>0</v>
      </c>
      <c r="M12" s="376"/>
      <c r="N12" s="376"/>
      <c r="O12" s="376"/>
      <c r="P12" s="86" t="str">
        <f t="shared" si="20"/>
        <v/>
      </c>
      <c r="Q12" s="69">
        <f t="shared" si="0"/>
        <v>0</v>
      </c>
      <c r="R12" s="70"/>
      <c r="S12" s="70"/>
      <c r="T12" s="68">
        <v>7</v>
      </c>
      <c r="U12" s="126">
        <f t="shared" si="1"/>
        <v>0</v>
      </c>
      <c r="V12" s="127">
        <f t="shared" si="2"/>
        <v>0</v>
      </c>
      <c r="W12" s="128">
        <f t="shared" si="3"/>
        <v>0</v>
      </c>
      <c r="X12" s="375">
        <f t="shared" si="4"/>
        <v>0</v>
      </c>
      <c r="Y12" s="376"/>
      <c r="Z12" s="376"/>
      <c r="AA12" s="376"/>
      <c r="AB12" s="86" t="str">
        <f t="shared" si="5"/>
        <v/>
      </c>
      <c r="AC12" s="69">
        <f t="shared" si="6"/>
        <v>0</v>
      </c>
      <c r="AE12" s="68">
        <v>7</v>
      </c>
      <c r="AF12" s="126">
        <f t="shared" si="7"/>
        <v>0</v>
      </c>
      <c r="AG12" s="127">
        <f t="shared" si="8"/>
        <v>0</v>
      </c>
      <c r="AH12" s="128">
        <f t="shared" si="9"/>
        <v>0</v>
      </c>
      <c r="AI12" s="375">
        <f t="shared" si="10"/>
        <v>0</v>
      </c>
      <c r="AJ12" s="376"/>
      <c r="AK12" s="376"/>
      <c r="AL12" s="376"/>
      <c r="AM12" s="86" t="str">
        <f t="shared" si="11"/>
        <v/>
      </c>
      <c r="AN12" s="69">
        <f t="shared" si="12"/>
        <v>0</v>
      </c>
      <c r="AP12" s="68">
        <v>7</v>
      </c>
      <c r="AQ12" s="126">
        <f t="shared" si="13"/>
        <v>0</v>
      </c>
      <c r="AR12" s="127">
        <f t="shared" si="14"/>
        <v>0</v>
      </c>
      <c r="AS12" s="128">
        <f t="shared" si="15"/>
        <v>0</v>
      </c>
      <c r="AT12" s="375">
        <f t="shared" si="16"/>
        <v>0</v>
      </c>
      <c r="AU12" s="376"/>
      <c r="AV12" s="376"/>
      <c r="AW12" s="376"/>
      <c r="AX12" s="86" t="str">
        <f t="shared" si="17"/>
        <v/>
      </c>
      <c r="AY12" s="69">
        <f t="shared" si="18"/>
        <v>0</v>
      </c>
    </row>
    <row r="13" spans="2:52" ht="21.75" customHeight="1" x14ac:dyDescent="0.2">
      <c r="B13" s="390"/>
      <c r="C13" s="64">
        <v>8</v>
      </c>
      <c r="D13" s="65">
        <f>男子申込書!B28</f>
        <v>0</v>
      </c>
      <c r="E13" s="66"/>
      <c r="F13" s="105">
        <f>男子申込書!R28</f>
        <v>0</v>
      </c>
      <c r="H13" s="68">
        <v>8</v>
      </c>
      <c r="I13" s="123">
        <f>男子申込書!O28</f>
        <v>0</v>
      </c>
      <c r="J13" s="124">
        <f>男子申込書!P28</f>
        <v>0</v>
      </c>
      <c r="K13" s="125">
        <f>男子申込書!Q28</f>
        <v>0</v>
      </c>
      <c r="L13" s="375">
        <f t="shared" si="19"/>
        <v>0</v>
      </c>
      <c r="M13" s="376"/>
      <c r="N13" s="376"/>
      <c r="O13" s="376"/>
      <c r="P13" s="86" t="str">
        <f t="shared" si="20"/>
        <v/>
      </c>
      <c r="Q13" s="69">
        <f t="shared" si="0"/>
        <v>0</v>
      </c>
      <c r="R13" s="70"/>
      <c r="S13" s="70"/>
      <c r="T13" s="68">
        <v>8</v>
      </c>
      <c r="U13" s="126">
        <f t="shared" si="1"/>
        <v>0</v>
      </c>
      <c r="V13" s="127">
        <f t="shared" si="2"/>
        <v>0</v>
      </c>
      <c r="W13" s="128">
        <f t="shared" si="3"/>
        <v>0</v>
      </c>
      <c r="X13" s="375">
        <f t="shared" si="4"/>
        <v>0</v>
      </c>
      <c r="Y13" s="376"/>
      <c r="Z13" s="376"/>
      <c r="AA13" s="376"/>
      <c r="AB13" s="86" t="str">
        <f t="shared" si="5"/>
        <v/>
      </c>
      <c r="AC13" s="69">
        <f t="shared" si="6"/>
        <v>0</v>
      </c>
      <c r="AE13" s="68">
        <v>8</v>
      </c>
      <c r="AF13" s="126">
        <f t="shared" si="7"/>
        <v>0</v>
      </c>
      <c r="AG13" s="127">
        <f t="shared" si="8"/>
        <v>0</v>
      </c>
      <c r="AH13" s="128">
        <f t="shared" si="9"/>
        <v>0</v>
      </c>
      <c r="AI13" s="375">
        <f t="shared" si="10"/>
        <v>0</v>
      </c>
      <c r="AJ13" s="376"/>
      <c r="AK13" s="376"/>
      <c r="AL13" s="376"/>
      <c r="AM13" s="86" t="str">
        <f t="shared" si="11"/>
        <v/>
      </c>
      <c r="AN13" s="69">
        <f t="shared" si="12"/>
        <v>0</v>
      </c>
      <c r="AP13" s="68">
        <v>8</v>
      </c>
      <c r="AQ13" s="126">
        <f t="shared" si="13"/>
        <v>0</v>
      </c>
      <c r="AR13" s="127">
        <f t="shared" si="14"/>
        <v>0</v>
      </c>
      <c r="AS13" s="128">
        <f t="shared" si="15"/>
        <v>0</v>
      </c>
      <c r="AT13" s="375">
        <f t="shared" si="16"/>
        <v>0</v>
      </c>
      <c r="AU13" s="376"/>
      <c r="AV13" s="376"/>
      <c r="AW13" s="376"/>
      <c r="AX13" s="86" t="str">
        <f t="shared" si="17"/>
        <v/>
      </c>
      <c r="AY13" s="69">
        <f t="shared" si="18"/>
        <v>0</v>
      </c>
    </row>
    <row r="14" spans="2:52" ht="21.75" customHeight="1" x14ac:dyDescent="0.2">
      <c r="B14" s="390"/>
      <c r="C14" s="64">
        <v>9</v>
      </c>
      <c r="D14" s="65">
        <f>男子申込書!B29</f>
        <v>0</v>
      </c>
      <c r="E14" s="66"/>
      <c r="F14" s="105">
        <f>男子申込書!R29</f>
        <v>0</v>
      </c>
      <c r="H14" s="68">
        <v>9</v>
      </c>
      <c r="I14" s="123">
        <f>男子申込書!O29</f>
        <v>0</v>
      </c>
      <c r="J14" s="124">
        <f>男子申込書!P29</f>
        <v>0</v>
      </c>
      <c r="K14" s="125">
        <f>男子申込書!Q29</f>
        <v>0</v>
      </c>
      <c r="L14" s="375">
        <f t="shared" si="19"/>
        <v>0</v>
      </c>
      <c r="M14" s="376"/>
      <c r="N14" s="376"/>
      <c r="O14" s="376"/>
      <c r="P14" s="86" t="str">
        <f t="shared" si="20"/>
        <v/>
      </c>
      <c r="Q14" s="69">
        <f t="shared" si="0"/>
        <v>0</v>
      </c>
      <c r="R14" s="70"/>
      <c r="S14" s="70"/>
      <c r="T14" s="68">
        <v>9</v>
      </c>
      <c r="U14" s="126">
        <f t="shared" si="1"/>
        <v>0</v>
      </c>
      <c r="V14" s="127">
        <f t="shared" si="2"/>
        <v>0</v>
      </c>
      <c r="W14" s="128">
        <f t="shared" si="3"/>
        <v>0</v>
      </c>
      <c r="X14" s="375">
        <f t="shared" si="4"/>
        <v>0</v>
      </c>
      <c r="Y14" s="376"/>
      <c r="Z14" s="376"/>
      <c r="AA14" s="376"/>
      <c r="AB14" s="86" t="str">
        <f t="shared" si="5"/>
        <v/>
      </c>
      <c r="AC14" s="69">
        <f t="shared" si="6"/>
        <v>0</v>
      </c>
      <c r="AE14" s="68">
        <v>9</v>
      </c>
      <c r="AF14" s="126">
        <f t="shared" si="7"/>
        <v>0</v>
      </c>
      <c r="AG14" s="127">
        <f t="shared" si="8"/>
        <v>0</v>
      </c>
      <c r="AH14" s="128">
        <f t="shared" si="9"/>
        <v>0</v>
      </c>
      <c r="AI14" s="375">
        <f t="shared" si="10"/>
        <v>0</v>
      </c>
      <c r="AJ14" s="376"/>
      <c r="AK14" s="376"/>
      <c r="AL14" s="376"/>
      <c r="AM14" s="86" t="str">
        <f t="shared" si="11"/>
        <v/>
      </c>
      <c r="AN14" s="69">
        <f t="shared" si="12"/>
        <v>0</v>
      </c>
      <c r="AP14" s="68">
        <v>9</v>
      </c>
      <c r="AQ14" s="126">
        <f t="shared" si="13"/>
        <v>0</v>
      </c>
      <c r="AR14" s="127">
        <f t="shared" si="14"/>
        <v>0</v>
      </c>
      <c r="AS14" s="128">
        <f t="shared" si="15"/>
        <v>0</v>
      </c>
      <c r="AT14" s="375">
        <f t="shared" si="16"/>
        <v>0</v>
      </c>
      <c r="AU14" s="376"/>
      <c r="AV14" s="376"/>
      <c r="AW14" s="376"/>
      <c r="AX14" s="86" t="str">
        <f t="shared" si="17"/>
        <v/>
      </c>
      <c r="AY14" s="69">
        <f t="shared" si="18"/>
        <v>0</v>
      </c>
    </row>
    <row r="15" spans="2:52" ht="21.75" customHeight="1" x14ac:dyDescent="0.2">
      <c r="B15" s="390"/>
      <c r="C15" s="64">
        <v>10</v>
      </c>
      <c r="D15" s="65">
        <f>男子申込書!B30</f>
        <v>0</v>
      </c>
      <c r="E15" s="66"/>
      <c r="F15" s="105">
        <f>男子申込書!R30</f>
        <v>0</v>
      </c>
      <c r="H15" s="68">
        <v>10</v>
      </c>
      <c r="I15" s="123">
        <f>男子申込書!O30</f>
        <v>0</v>
      </c>
      <c r="J15" s="124">
        <f>男子申込書!P30</f>
        <v>0</v>
      </c>
      <c r="K15" s="125">
        <f>男子申込書!Q30</f>
        <v>0</v>
      </c>
      <c r="L15" s="375">
        <f t="shared" si="19"/>
        <v>0</v>
      </c>
      <c r="M15" s="376"/>
      <c r="N15" s="376"/>
      <c r="O15" s="376"/>
      <c r="P15" s="86" t="str">
        <f t="shared" si="20"/>
        <v/>
      </c>
      <c r="Q15" s="69">
        <f t="shared" si="0"/>
        <v>0</v>
      </c>
      <c r="R15" s="400"/>
      <c r="S15" s="401"/>
      <c r="T15" s="68">
        <v>10</v>
      </c>
      <c r="U15" s="126">
        <f t="shared" si="1"/>
        <v>0</v>
      </c>
      <c r="V15" s="127">
        <f t="shared" si="2"/>
        <v>0</v>
      </c>
      <c r="W15" s="128">
        <f t="shared" si="3"/>
        <v>0</v>
      </c>
      <c r="X15" s="375">
        <f t="shared" si="4"/>
        <v>0</v>
      </c>
      <c r="Y15" s="376"/>
      <c r="Z15" s="376"/>
      <c r="AA15" s="376"/>
      <c r="AB15" s="86" t="str">
        <f t="shared" si="5"/>
        <v/>
      </c>
      <c r="AC15" s="69">
        <f t="shared" si="6"/>
        <v>0</v>
      </c>
      <c r="AE15" s="68">
        <v>10</v>
      </c>
      <c r="AF15" s="126">
        <f t="shared" si="7"/>
        <v>0</v>
      </c>
      <c r="AG15" s="127">
        <f t="shared" si="8"/>
        <v>0</v>
      </c>
      <c r="AH15" s="128">
        <f t="shared" si="9"/>
        <v>0</v>
      </c>
      <c r="AI15" s="375">
        <f t="shared" si="10"/>
        <v>0</v>
      </c>
      <c r="AJ15" s="376"/>
      <c r="AK15" s="376"/>
      <c r="AL15" s="376"/>
      <c r="AM15" s="86" t="str">
        <f t="shared" si="11"/>
        <v/>
      </c>
      <c r="AN15" s="69">
        <f t="shared" si="12"/>
        <v>0</v>
      </c>
      <c r="AP15" s="68">
        <v>10</v>
      </c>
      <c r="AQ15" s="126">
        <f t="shared" si="13"/>
        <v>0</v>
      </c>
      <c r="AR15" s="127">
        <f t="shared" si="14"/>
        <v>0</v>
      </c>
      <c r="AS15" s="128">
        <f t="shared" si="15"/>
        <v>0</v>
      </c>
      <c r="AT15" s="375">
        <f t="shared" si="16"/>
        <v>0</v>
      </c>
      <c r="AU15" s="376"/>
      <c r="AV15" s="376"/>
      <c r="AW15" s="376"/>
      <c r="AX15" s="86" t="str">
        <f t="shared" si="17"/>
        <v/>
      </c>
      <c r="AY15" s="69">
        <f t="shared" si="18"/>
        <v>0</v>
      </c>
    </row>
    <row r="16" spans="2:52" ht="21.75" customHeight="1" x14ac:dyDescent="0.2">
      <c r="B16" s="390"/>
      <c r="C16" s="64">
        <v>11</v>
      </c>
      <c r="D16" s="65">
        <f>男子申込書!B31</f>
        <v>0</v>
      </c>
      <c r="E16" s="66"/>
      <c r="F16" s="105">
        <f>男子申込書!R31</f>
        <v>0</v>
      </c>
      <c r="H16" s="68">
        <v>11</v>
      </c>
      <c r="I16" s="123">
        <f>男子申込書!O31</f>
        <v>0</v>
      </c>
      <c r="J16" s="124">
        <f>男子申込書!P31</f>
        <v>0</v>
      </c>
      <c r="K16" s="125">
        <f>男子申込書!Q31</f>
        <v>0</v>
      </c>
      <c r="L16" s="375">
        <f t="shared" si="19"/>
        <v>0</v>
      </c>
      <c r="M16" s="376"/>
      <c r="N16" s="376"/>
      <c r="O16" s="376"/>
      <c r="P16" s="86" t="str">
        <f t="shared" si="20"/>
        <v/>
      </c>
      <c r="Q16" s="69">
        <f t="shared" si="0"/>
        <v>0</v>
      </c>
      <c r="R16" s="70"/>
      <c r="S16" s="70"/>
      <c r="T16" s="68">
        <v>11</v>
      </c>
      <c r="U16" s="126">
        <f t="shared" si="1"/>
        <v>0</v>
      </c>
      <c r="V16" s="127">
        <f t="shared" si="2"/>
        <v>0</v>
      </c>
      <c r="W16" s="128">
        <f t="shared" si="3"/>
        <v>0</v>
      </c>
      <c r="X16" s="375">
        <f t="shared" si="4"/>
        <v>0</v>
      </c>
      <c r="Y16" s="376"/>
      <c r="Z16" s="376"/>
      <c r="AA16" s="376"/>
      <c r="AB16" s="86" t="str">
        <f t="shared" si="5"/>
        <v/>
      </c>
      <c r="AC16" s="69">
        <f t="shared" si="6"/>
        <v>0</v>
      </c>
      <c r="AE16" s="68">
        <v>11</v>
      </c>
      <c r="AF16" s="126">
        <f t="shared" si="7"/>
        <v>0</v>
      </c>
      <c r="AG16" s="127">
        <f t="shared" si="8"/>
        <v>0</v>
      </c>
      <c r="AH16" s="128">
        <f t="shared" si="9"/>
        <v>0</v>
      </c>
      <c r="AI16" s="375">
        <f t="shared" si="10"/>
        <v>0</v>
      </c>
      <c r="AJ16" s="376"/>
      <c r="AK16" s="376"/>
      <c r="AL16" s="376"/>
      <c r="AM16" s="86" t="str">
        <f t="shared" si="11"/>
        <v/>
      </c>
      <c r="AN16" s="69">
        <f t="shared" si="12"/>
        <v>0</v>
      </c>
      <c r="AP16" s="68">
        <v>11</v>
      </c>
      <c r="AQ16" s="126">
        <f t="shared" si="13"/>
        <v>0</v>
      </c>
      <c r="AR16" s="127">
        <f t="shared" si="14"/>
        <v>0</v>
      </c>
      <c r="AS16" s="128">
        <f t="shared" si="15"/>
        <v>0</v>
      </c>
      <c r="AT16" s="375">
        <f t="shared" si="16"/>
        <v>0</v>
      </c>
      <c r="AU16" s="376"/>
      <c r="AV16" s="376"/>
      <c r="AW16" s="376"/>
      <c r="AX16" s="86" t="str">
        <f t="shared" si="17"/>
        <v/>
      </c>
      <c r="AY16" s="69">
        <f t="shared" si="18"/>
        <v>0</v>
      </c>
    </row>
    <row r="17" spans="2:52" ht="21.75" customHeight="1" x14ac:dyDescent="0.2">
      <c r="B17" s="390"/>
      <c r="C17" s="64">
        <v>12</v>
      </c>
      <c r="D17" s="65">
        <f>男子申込書!B32</f>
        <v>0</v>
      </c>
      <c r="E17" s="66"/>
      <c r="F17" s="105">
        <f>男子申込書!R32</f>
        <v>0</v>
      </c>
      <c r="H17" s="68">
        <v>12</v>
      </c>
      <c r="I17" s="123">
        <f>男子申込書!O32</f>
        <v>0</v>
      </c>
      <c r="J17" s="124">
        <f>男子申込書!P32</f>
        <v>0</v>
      </c>
      <c r="K17" s="125">
        <f>男子申込書!Q32</f>
        <v>0</v>
      </c>
      <c r="L17" s="375">
        <f t="shared" si="19"/>
        <v>0</v>
      </c>
      <c r="M17" s="376"/>
      <c r="N17" s="376"/>
      <c r="O17" s="376"/>
      <c r="P17" s="86" t="str">
        <f t="shared" si="20"/>
        <v/>
      </c>
      <c r="Q17" s="69">
        <f t="shared" si="0"/>
        <v>0</v>
      </c>
      <c r="R17" s="70"/>
      <c r="S17" s="70"/>
      <c r="T17" s="68">
        <v>12</v>
      </c>
      <c r="U17" s="126">
        <f t="shared" si="1"/>
        <v>0</v>
      </c>
      <c r="V17" s="127">
        <f t="shared" si="2"/>
        <v>0</v>
      </c>
      <c r="W17" s="128">
        <f t="shared" si="3"/>
        <v>0</v>
      </c>
      <c r="X17" s="375">
        <f t="shared" si="4"/>
        <v>0</v>
      </c>
      <c r="Y17" s="376"/>
      <c r="Z17" s="376"/>
      <c r="AA17" s="376"/>
      <c r="AB17" s="86" t="str">
        <f t="shared" si="5"/>
        <v/>
      </c>
      <c r="AC17" s="69">
        <f t="shared" si="6"/>
        <v>0</v>
      </c>
      <c r="AE17" s="68">
        <v>12</v>
      </c>
      <c r="AF17" s="126">
        <f t="shared" si="7"/>
        <v>0</v>
      </c>
      <c r="AG17" s="127">
        <f t="shared" si="8"/>
        <v>0</v>
      </c>
      <c r="AH17" s="128">
        <f t="shared" si="9"/>
        <v>0</v>
      </c>
      <c r="AI17" s="375">
        <f t="shared" si="10"/>
        <v>0</v>
      </c>
      <c r="AJ17" s="376"/>
      <c r="AK17" s="376"/>
      <c r="AL17" s="376"/>
      <c r="AM17" s="86" t="str">
        <f t="shared" si="11"/>
        <v/>
      </c>
      <c r="AN17" s="69">
        <f t="shared" si="12"/>
        <v>0</v>
      </c>
      <c r="AP17" s="68">
        <v>12</v>
      </c>
      <c r="AQ17" s="126">
        <f t="shared" si="13"/>
        <v>0</v>
      </c>
      <c r="AR17" s="127">
        <f t="shared" si="14"/>
        <v>0</v>
      </c>
      <c r="AS17" s="128">
        <f t="shared" si="15"/>
        <v>0</v>
      </c>
      <c r="AT17" s="375">
        <f t="shared" si="16"/>
        <v>0</v>
      </c>
      <c r="AU17" s="376"/>
      <c r="AV17" s="376"/>
      <c r="AW17" s="376"/>
      <c r="AX17" s="86" t="str">
        <f t="shared" si="17"/>
        <v/>
      </c>
      <c r="AY17" s="69">
        <f t="shared" si="18"/>
        <v>0</v>
      </c>
    </row>
    <row r="18" spans="2:52" ht="21.75" customHeight="1" x14ac:dyDescent="0.2">
      <c r="B18" s="390"/>
      <c r="C18" s="64">
        <v>13</v>
      </c>
      <c r="D18" s="65">
        <f>男子申込書!B33</f>
        <v>0</v>
      </c>
      <c r="E18" s="66"/>
      <c r="F18" s="105">
        <f>男子申込書!R33</f>
        <v>0</v>
      </c>
      <c r="H18" s="68">
        <v>13</v>
      </c>
      <c r="I18" s="123">
        <f>男子申込書!O33</f>
        <v>0</v>
      </c>
      <c r="J18" s="124">
        <f>男子申込書!P33</f>
        <v>0</v>
      </c>
      <c r="K18" s="125">
        <f>男子申込書!Q33</f>
        <v>0</v>
      </c>
      <c r="L18" s="375">
        <f t="shared" si="19"/>
        <v>0</v>
      </c>
      <c r="M18" s="376"/>
      <c r="N18" s="376"/>
      <c r="O18" s="376"/>
      <c r="P18" s="86" t="str">
        <f t="shared" si="20"/>
        <v/>
      </c>
      <c r="Q18" s="69">
        <f t="shared" si="0"/>
        <v>0</v>
      </c>
      <c r="T18" s="68">
        <v>13</v>
      </c>
      <c r="U18" s="126">
        <f t="shared" si="1"/>
        <v>0</v>
      </c>
      <c r="V18" s="127">
        <f t="shared" si="2"/>
        <v>0</v>
      </c>
      <c r="W18" s="128">
        <f t="shared" si="3"/>
        <v>0</v>
      </c>
      <c r="X18" s="375">
        <f t="shared" si="4"/>
        <v>0</v>
      </c>
      <c r="Y18" s="376"/>
      <c r="Z18" s="376"/>
      <c r="AA18" s="376"/>
      <c r="AB18" s="86" t="str">
        <f t="shared" si="5"/>
        <v/>
      </c>
      <c r="AC18" s="69">
        <f t="shared" si="6"/>
        <v>0</v>
      </c>
      <c r="AE18" s="68">
        <v>13</v>
      </c>
      <c r="AF18" s="126">
        <f t="shared" si="7"/>
        <v>0</v>
      </c>
      <c r="AG18" s="127">
        <f t="shared" si="8"/>
        <v>0</v>
      </c>
      <c r="AH18" s="128">
        <f t="shared" si="9"/>
        <v>0</v>
      </c>
      <c r="AI18" s="375">
        <f t="shared" si="10"/>
        <v>0</v>
      </c>
      <c r="AJ18" s="376"/>
      <c r="AK18" s="376"/>
      <c r="AL18" s="376"/>
      <c r="AM18" s="86" t="str">
        <f t="shared" si="11"/>
        <v/>
      </c>
      <c r="AN18" s="69">
        <f t="shared" si="12"/>
        <v>0</v>
      </c>
      <c r="AP18" s="68">
        <v>13</v>
      </c>
      <c r="AQ18" s="126">
        <f t="shared" si="13"/>
        <v>0</v>
      </c>
      <c r="AR18" s="127">
        <f t="shared" si="14"/>
        <v>0</v>
      </c>
      <c r="AS18" s="128">
        <f t="shared" si="15"/>
        <v>0</v>
      </c>
      <c r="AT18" s="375">
        <f t="shared" si="16"/>
        <v>0</v>
      </c>
      <c r="AU18" s="376"/>
      <c r="AV18" s="376"/>
      <c r="AW18" s="376"/>
      <c r="AX18" s="86" t="str">
        <f t="shared" si="17"/>
        <v/>
      </c>
      <c r="AY18" s="69">
        <f t="shared" si="18"/>
        <v>0</v>
      </c>
    </row>
    <row r="19" spans="2:52" ht="21.75" customHeight="1" x14ac:dyDescent="0.2">
      <c r="B19" s="390"/>
      <c r="C19" s="64">
        <v>14</v>
      </c>
      <c r="D19" s="65">
        <f>男子申込書!B34</f>
        <v>0</v>
      </c>
      <c r="E19" s="66"/>
      <c r="F19" s="105">
        <f>男子申込書!R34</f>
        <v>0</v>
      </c>
      <c r="H19" s="68">
        <v>14</v>
      </c>
      <c r="I19" s="123">
        <f>男子申込書!O34</f>
        <v>0</v>
      </c>
      <c r="J19" s="124">
        <f>男子申込書!P34</f>
        <v>0</v>
      </c>
      <c r="K19" s="125">
        <f>男子申込書!Q34</f>
        <v>0</v>
      </c>
      <c r="L19" s="375">
        <f t="shared" si="19"/>
        <v>0</v>
      </c>
      <c r="M19" s="376"/>
      <c r="N19" s="376"/>
      <c r="O19" s="376"/>
      <c r="P19" s="86" t="str">
        <f t="shared" si="20"/>
        <v/>
      </c>
      <c r="Q19" s="69">
        <f t="shared" si="0"/>
        <v>0</v>
      </c>
      <c r="T19" s="68">
        <v>14</v>
      </c>
      <c r="U19" s="126">
        <f t="shared" si="1"/>
        <v>0</v>
      </c>
      <c r="V19" s="127">
        <f t="shared" si="2"/>
        <v>0</v>
      </c>
      <c r="W19" s="128">
        <f t="shared" si="3"/>
        <v>0</v>
      </c>
      <c r="X19" s="375">
        <f t="shared" si="4"/>
        <v>0</v>
      </c>
      <c r="Y19" s="376"/>
      <c r="Z19" s="376"/>
      <c r="AA19" s="376"/>
      <c r="AB19" s="86" t="str">
        <f t="shared" si="5"/>
        <v/>
      </c>
      <c r="AC19" s="69">
        <f t="shared" si="6"/>
        <v>0</v>
      </c>
      <c r="AE19" s="68">
        <v>14</v>
      </c>
      <c r="AF19" s="126">
        <f t="shared" si="7"/>
        <v>0</v>
      </c>
      <c r="AG19" s="127">
        <f t="shared" si="8"/>
        <v>0</v>
      </c>
      <c r="AH19" s="128">
        <f t="shared" si="9"/>
        <v>0</v>
      </c>
      <c r="AI19" s="375">
        <f t="shared" si="10"/>
        <v>0</v>
      </c>
      <c r="AJ19" s="376"/>
      <c r="AK19" s="376"/>
      <c r="AL19" s="376"/>
      <c r="AM19" s="86" t="str">
        <f t="shared" si="11"/>
        <v/>
      </c>
      <c r="AN19" s="69">
        <f t="shared" si="12"/>
        <v>0</v>
      </c>
      <c r="AP19" s="68">
        <v>14</v>
      </c>
      <c r="AQ19" s="126">
        <f t="shared" si="13"/>
        <v>0</v>
      </c>
      <c r="AR19" s="127">
        <f t="shared" si="14"/>
        <v>0</v>
      </c>
      <c r="AS19" s="128">
        <f t="shared" si="15"/>
        <v>0</v>
      </c>
      <c r="AT19" s="375">
        <f t="shared" si="16"/>
        <v>0</v>
      </c>
      <c r="AU19" s="376"/>
      <c r="AV19" s="376"/>
      <c r="AW19" s="376"/>
      <c r="AX19" s="86" t="str">
        <f t="shared" si="17"/>
        <v/>
      </c>
      <c r="AY19" s="69">
        <f t="shared" si="18"/>
        <v>0</v>
      </c>
    </row>
    <row r="20" spans="2:52" ht="21.75" customHeight="1" thickBot="1" x14ac:dyDescent="0.25">
      <c r="B20" s="391"/>
      <c r="C20" s="64">
        <v>15</v>
      </c>
      <c r="D20" s="65">
        <f>男子申込書!B35</f>
        <v>0</v>
      </c>
      <c r="E20" s="66"/>
      <c r="F20" s="105">
        <f>男子申込書!R35</f>
        <v>0</v>
      </c>
      <c r="H20" s="68">
        <v>15</v>
      </c>
      <c r="I20" s="148">
        <f>男子申込書!O35</f>
        <v>0</v>
      </c>
      <c r="J20" s="149">
        <f>男子申込書!P35</f>
        <v>0</v>
      </c>
      <c r="K20" s="150">
        <f>男子申込書!Q35</f>
        <v>0</v>
      </c>
      <c r="L20" s="375">
        <f t="shared" si="19"/>
        <v>0</v>
      </c>
      <c r="M20" s="376"/>
      <c r="N20" s="376"/>
      <c r="O20" s="376"/>
      <c r="P20" s="86" t="str">
        <f t="shared" si="20"/>
        <v/>
      </c>
      <c r="Q20" s="69">
        <f t="shared" si="0"/>
        <v>0</v>
      </c>
      <c r="T20" s="68">
        <v>15</v>
      </c>
      <c r="U20" s="136">
        <f t="shared" si="1"/>
        <v>0</v>
      </c>
      <c r="V20" s="137">
        <f t="shared" si="2"/>
        <v>0</v>
      </c>
      <c r="W20" s="135">
        <f t="shared" si="3"/>
        <v>0</v>
      </c>
      <c r="X20" s="375">
        <f t="shared" si="4"/>
        <v>0</v>
      </c>
      <c r="Y20" s="376"/>
      <c r="Z20" s="376"/>
      <c r="AA20" s="376"/>
      <c r="AB20" s="86" t="str">
        <f t="shared" si="5"/>
        <v/>
      </c>
      <c r="AC20" s="69">
        <f t="shared" si="6"/>
        <v>0</v>
      </c>
      <c r="AE20" s="68">
        <v>15</v>
      </c>
      <c r="AF20" s="87">
        <f t="shared" si="7"/>
        <v>0</v>
      </c>
      <c r="AG20" s="88">
        <f t="shared" si="8"/>
        <v>0</v>
      </c>
      <c r="AH20" s="89">
        <f t="shared" si="9"/>
        <v>0</v>
      </c>
      <c r="AI20" s="375">
        <f t="shared" si="10"/>
        <v>0</v>
      </c>
      <c r="AJ20" s="376"/>
      <c r="AK20" s="376"/>
      <c r="AL20" s="376"/>
      <c r="AM20" s="86" t="str">
        <f t="shared" si="11"/>
        <v/>
      </c>
      <c r="AN20" s="69">
        <f t="shared" si="12"/>
        <v>0</v>
      </c>
      <c r="AP20" s="68">
        <v>15</v>
      </c>
      <c r="AQ20" s="136">
        <f t="shared" si="13"/>
        <v>0</v>
      </c>
      <c r="AR20" s="137">
        <f t="shared" si="14"/>
        <v>0</v>
      </c>
      <c r="AS20" s="135">
        <f t="shared" si="15"/>
        <v>0</v>
      </c>
      <c r="AT20" s="375">
        <f t="shared" si="16"/>
        <v>0</v>
      </c>
      <c r="AU20" s="376"/>
      <c r="AV20" s="376"/>
      <c r="AW20" s="376"/>
      <c r="AX20" s="86" t="str">
        <f t="shared" si="17"/>
        <v/>
      </c>
      <c r="AY20" s="69">
        <f t="shared" si="18"/>
        <v>0</v>
      </c>
    </row>
    <row r="21" spans="2:52" ht="21.75" customHeight="1" thickTop="1" x14ac:dyDescent="0.2">
      <c r="B21" s="410" t="s">
        <v>39</v>
      </c>
      <c r="C21" s="411"/>
      <c r="D21" s="73">
        <f>男子申込書!C17</f>
        <v>0</v>
      </c>
      <c r="E21" s="74"/>
      <c r="F21" s="75"/>
      <c r="G21" s="46" t="s">
        <v>63</v>
      </c>
      <c r="H21" s="412" t="s">
        <v>39</v>
      </c>
      <c r="I21" s="413"/>
      <c r="J21" s="414"/>
      <c r="K21" s="97">
        <f>男子申込書!L19</f>
        <v>0</v>
      </c>
      <c r="L21" s="98">
        <f>男子申込書!M19</f>
        <v>0</v>
      </c>
      <c r="M21" s="99">
        <f>男子申込書!N19</f>
        <v>0</v>
      </c>
      <c r="N21" s="415">
        <f>IF($D21="","",$D21)</f>
        <v>0</v>
      </c>
      <c r="O21" s="416"/>
      <c r="P21" s="416"/>
      <c r="Q21" s="417"/>
      <c r="R21" s="76" t="s">
        <v>63</v>
      </c>
      <c r="T21" s="412" t="s">
        <v>39</v>
      </c>
      <c r="U21" s="413"/>
      <c r="V21" s="414"/>
      <c r="W21" s="97">
        <f t="shared" ref="W21:Z22" si="21">K21</f>
        <v>0</v>
      </c>
      <c r="X21" s="98">
        <f t="shared" si="21"/>
        <v>0</v>
      </c>
      <c r="Y21" s="99">
        <f t="shared" si="21"/>
        <v>0</v>
      </c>
      <c r="Z21" s="415">
        <f t="shared" si="21"/>
        <v>0</v>
      </c>
      <c r="AA21" s="416"/>
      <c r="AB21" s="416"/>
      <c r="AC21" s="417"/>
      <c r="AD21" s="76" t="s">
        <v>63</v>
      </c>
      <c r="AE21" s="412" t="s">
        <v>39</v>
      </c>
      <c r="AF21" s="413"/>
      <c r="AG21" s="414"/>
      <c r="AH21" s="97">
        <f t="shared" ref="AH21:AK22" si="22">K21</f>
        <v>0</v>
      </c>
      <c r="AI21" s="98">
        <f t="shared" si="22"/>
        <v>0</v>
      </c>
      <c r="AJ21" s="99">
        <f t="shared" si="22"/>
        <v>0</v>
      </c>
      <c r="AK21" s="415">
        <f t="shared" si="22"/>
        <v>0</v>
      </c>
      <c r="AL21" s="416"/>
      <c r="AM21" s="416"/>
      <c r="AN21" s="417"/>
      <c r="AO21" s="76" t="s">
        <v>63</v>
      </c>
      <c r="AP21" s="412" t="s">
        <v>39</v>
      </c>
      <c r="AQ21" s="413"/>
      <c r="AR21" s="414"/>
      <c r="AS21" s="97">
        <f t="shared" ref="AS21:AV22" si="23">K21</f>
        <v>0</v>
      </c>
      <c r="AT21" s="98">
        <f t="shared" si="23"/>
        <v>0</v>
      </c>
      <c r="AU21" s="99">
        <f t="shared" si="23"/>
        <v>0</v>
      </c>
      <c r="AV21" s="415">
        <f t="shared" si="23"/>
        <v>0</v>
      </c>
      <c r="AW21" s="416"/>
      <c r="AX21" s="416"/>
      <c r="AY21" s="417"/>
      <c r="AZ21" s="76" t="s">
        <v>63</v>
      </c>
    </row>
    <row r="22" spans="2:52" ht="21.75" customHeight="1" thickBot="1" x14ac:dyDescent="0.25">
      <c r="B22" s="402" t="s">
        <v>71</v>
      </c>
      <c r="C22" s="403"/>
      <c r="D22" s="77">
        <f>男子申込書!R14</f>
        <v>0</v>
      </c>
      <c r="E22" s="74"/>
      <c r="F22" s="78"/>
      <c r="H22" s="404" t="s">
        <v>71</v>
      </c>
      <c r="I22" s="405"/>
      <c r="J22" s="406"/>
      <c r="K22" s="103">
        <f>男子申込書!AB16</f>
        <v>0</v>
      </c>
      <c r="L22" s="101">
        <f>男子申込書!AC16</f>
        <v>0</v>
      </c>
      <c r="M22" s="102">
        <f>男子申込書!AD16</f>
        <v>0</v>
      </c>
      <c r="N22" s="407">
        <f>IF($D22="","",$D22)</f>
        <v>0</v>
      </c>
      <c r="O22" s="408"/>
      <c r="P22" s="408"/>
      <c r="Q22" s="409"/>
      <c r="R22" s="76"/>
      <c r="T22" s="404" t="s">
        <v>71</v>
      </c>
      <c r="U22" s="405"/>
      <c r="V22" s="406"/>
      <c r="W22" s="103">
        <f t="shared" si="21"/>
        <v>0</v>
      </c>
      <c r="X22" s="101">
        <f t="shared" si="21"/>
        <v>0</v>
      </c>
      <c r="Y22" s="102">
        <f t="shared" si="21"/>
        <v>0</v>
      </c>
      <c r="Z22" s="407">
        <f t="shared" si="21"/>
        <v>0</v>
      </c>
      <c r="AA22" s="408"/>
      <c r="AB22" s="408"/>
      <c r="AC22" s="409"/>
      <c r="AD22" s="76"/>
      <c r="AE22" s="404" t="s">
        <v>71</v>
      </c>
      <c r="AF22" s="405"/>
      <c r="AG22" s="406"/>
      <c r="AH22" s="103">
        <f t="shared" si="22"/>
        <v>0</v>
      </c>
      <c r="AI22" s="101">
        <f t="shared" si="22"/>
        <v>0</v>
      </c>
      <c r="AJ22" s="102">
        <f t="shared" si="22"/>
        <v>0</v>
      </c>
      <c r="AK22" s="407">
        <f t="shared" si="22"/>
        <v>0</v>
      </c>
      <c r="AL22" s="408"/>
      <c r="AM22" s="408"/>
      <c r="AN22" s="409"/>
      <c r="AO22" s="76"/>
      <c r="AP22" s="404" t="s">
        <v>71</v>
      </c>
      <c r="AQ22" s="405"/>
      <c r="AR22" s="406"/>
      <c r="AS22" s="103">
        <f t="shared" si="23"/>
        <v>0</v>
      </c>
      <c r="AT22" s="101">
        <f t="shared" si="23"/>
        <v>0</v>
      </c>
      <c r="AU22" s="102">
        <f t="shared" si="23"/>
        <v>0</v>
      </c>
      <c r="AV22" s="407">
        <f t="shared" si="23"/>
        <v>0</v>
      </c>
      <c r="AW22" s="408"/>
      <c r="AX22" s="408"/>
      <c r="AY22" s="409"/>
      <c r="AZ22" s="76"/>
    </row>
    <row r="23" spans="2:52" ht="24" customHeight="1" x14ac:dyDescent="0.2"/>
    <row r="24" spans="2:52" ht="32.25" customHeight="1" x14ac:dyDescent="0.2">
      <c r="H24" s="418" t="s">
        <v>94</v>
      </c>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row>
    <row r="25" spans="2:52" ht="24" customHeight="1" x14ac:dyDescent="0.2">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row>
    <row r="26" spans="2:52" ht="24" customHeight="1" x14ac:dyDescent="0.2">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row>
    <row r="27" spans="2:52" ht="24" customHeight="1" x14ac:dyDescent="0.2"/>
  </sheetData>
  <sheetProtection formatCells="0" formatColumns="0" formatRows="0" insertColumns="0" insertRows="0" insertHyperlinks="0" deleteColumns="0" deleteRows="0"/>
  <mergeCells count="97">
    <mergeCell ref="AT19:AW19"/>
    <mergeCell ref="AT20:AW20"/>
    <mergeCell ref="AV21:AY21"/>
    <mergeCell ref="AV22:AY22"/>
    <mergeCell ref="AT10:AW10"/>
    <mergeCell ref="AT11:AW11"/>
    <mergeCell ref="AT12:AW12"/>
    <mergeCell ref="AT13:AW13"/>
    <mergeCell ref="AT14:AW14"/>
    <mergeCell ref="AT15:AW15"/>
    <mergeCell ref="AT18:AW18"/>
    <mergeCell ref="AT16:AW16"/>
    <mergeCell ref="AT17:AW17"/>
    <mergeCell ref="AT5:AX5"/>
    <mergeCell ref="AT6:AW6"/>
    <mergeCell ref="AT7:AW7"/>
    <mergeCell ref="AT8:AW8"/>
    <mergeCell ref="AT9:AW9"/>
    <mergeCell ref="AI19:AL19"/>
    <mergeCell ref="AI20:AL20"/>
    <mergeCell ref="AK21:AN21"/>
    <mergeCell ref="AK22:AN22"/>
    <mergeCell ref="AQ5:AS5"/>
    <mergeCell ref="AI9:AL9"/>
    <mergeCell ref="AI10:AL10"/>
    <mergeCell ref="AI11:AL11"/>
    <mergeCell ref="AI12:AL12"/>
    <mergeCell ref="AI13:AL13"/>
    <mergeCell ref="AP22:AR22"/>
    <mergeCell ref="AI18:AL18"/>
    <mergeCell ref="AI14:AL14"/>
    <mergeCell ref="AI15:AL15"/>
    <mergeCell ref="AI16:AL16"/>
    <mergeCell ref="AI17:AL17"/>
    <mergeCell ref="AF5:AH5"/>
    <mergeCell ref="AI5:AM5"/>
    <mergeCell ref="AI6:AL6"/>
    <mergeCell ref="AI7:AL7"/>
    <mergeCell ref="AI8:AL8"/>
    <mergeCell ref="H24:AY25"/>
    <mergeCell ref="H26:AY26"/>
    <mergeCell ref="U5:W5"/>
    <mergeCell ref="X5:AB5"/>
    <mergeCell ref="X6:AA6"/>
    <mergeCell ref="X7:AA7"/>
    <mergeCell ref="X8:AA8"/>
    <mergeCell ref="AP21:AR21"/>
    <mergeCell ref="L20:O20"/>
    <mergeCell ref="X12:AA12"/>
    <mergeCell ref="X13:AA13"/>
    <mergeCell ref="X14:AA14"/>
    <mergeCell ref="X15:AA15"/>
    <mergeCell ref="X16:AA16"/>
    <mergeCell ref="X17:AA17"/>
    <mergeCell ref="X20:AA20"/>
    <mergeCell ref="B21:C21"/>
    <mergeCell ref="H21:J21"/>
    <mergeCell ref="N21:Q21"/>
    <mergeCell ref="T21:V21"/>
    <mergeCell ref="AE21:AG21"/>
    <mergeCell ref="Z21:AC21"/>
    <mergeCell ref="B22:C22"/>
    <mergeCell ref="H22:J22"/>
    <mergeCell ref="N22:Q22"/>
    <mergeCell ref="T22:V22"/>
    <mergeCell ref="AE22:AG22"/>
    <mergeCell ref="Z22:AC22"/>
    <mergeCell ref="X18:AA18"/>
    <mergeCell ref="X19:AA19"/>
    <mergeCell ref="L18:O18"/>
    <mergeCell ref="X11:AA11"/>
    <mergeCell ref="L17:O17"/>
    <mergeCell ref="L16:O16"/>
    <mergeCell ref="L15:O15"/>
    <mergeCell ref="R15:S15"/>
    <mergeCell ref="L14:O14"/>
    <mergeCell ref="B12:B20"/>
    <mergeCell ref="L12:O12"/>
    <mergeCell ref="L13:O13"/>
    <mergeCell ref="L11:O11"/>
    <mergeCell ref="L6:O6"/>
    <mergeCell ref="B5:B11"/>
    <mergeCell ref="I5:K5"/>
    <mergeCell ref="L5:P5"/>
    <mergeCell ref="L10:O10"/>
    <mergeCell ref="L19:O19"/>
    <mergeCell ref="H1:AC1"/>
    <mergeCell ref="AQ1:AY1"/>
    <mergeCell ref="B4:C4"/>
    <mergeCell ref="D4:F4"/>
    <mergeCell ref="L4:M4"/>
    <mergeCell ref="H2:AY3"/>
    <mergeCell ref="X9:AA9"/>
    <mergeCell ref="X10:AA10"/>
    <mergeCell ref="L9:O9"/>
    <mergeCell ref="L8:O8"/>
    <mergeCell ref="L7:O7"/>
  </mergeCells>
  <phoneticPr fontId="2"/>
  <pageMargins left="0.19685039370078741" right="0.19685039370078741" top="0.59055118110236227" bottom="0" header="0.51181102362204722" footer="0.51181102362204722"/>
  <pageSetup paperSize="13"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L41"/>
  <sheetViews>
    <sheetView topLeftCell="A10" zoomScaleNormal="100" workbookViewId="0">
      <selection activeCell="AF25" sqref="AF25"/>
    </sheetView>
  </sheetViews>
  <sheetFormatPr defaultColWidth="9" defaultRowHeight="13.2" x14ac:dyDescent="0.2"/>
  <cols>
    <col min="1" max="1" width="4.44140625" style="16" customWidth="1"/>
    <col min="2" max="2" width="6" style="16" customWidth="1"/>
    <col min="3" max="30" width="3.109375" style="16" customWidth="1"/>
    <col min="31" max="34" width="3.33203125" style="16" customWidth="1"/>
    <col min="35" max="38" width="9" style="16" customWidth="1"/>
    <col min="39" max="46" width="3.33203125" style="16" customWidth="1"/>
    <col min="47" max="16384" width="9" style="16"/>
  </cols>
  <sheetData>
    <row r="1" spans="1:30" x14ac:dyDescent="0.2">
      <c r="A1" s="15"/>
      <c r="B1" s="15"/>
    </row>
    <row r="2" spans="1:30" ht="27" customHeight="1" x14ac:dyDescent="0.2">
      <c r="A2" s="304">
        <f>+メイン画面!C18</f>
        <v>0</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row>
    <row r="3" spans="1:30" ht="27" customHeight="1" x14ac:dyDescent="0.2">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row>
    <row r="4" spans="1:30" ht="27" customHeight="1" x14ac:dyDescent="0.2">
      <c r="A4" s="305" t="s">
        <v>14</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row>
    <row r="5" spans="1:30" ht="6" customHeight="1" thickBot="1" x14ac:dyDescent="0.25"/>
    <row r="6" spans="1:30" ht="21" customHeight="1" x14ac:dyDescent="0.2">
      <c r="A6" s="306" t="s">
        <v>15</v>
      </c>
      <c r="B6" s="307"/>
      <c r="C6" s="323"/>
      <c r="D6" s="324"/>
      <c r="E6" s="324"/>
      <c r="F6" s="324"/>
      <c r="G6" s="324"/>
      <c r="H6" s="324"/>
      <c r="I6" s="324"/>
      <c r="J6" s="324"/>
      <c r="K6" s="324"/>
      <c r="L6" s="17" t="s">
        <v>16</v>
      </c>
      <c r="M6" s="17" t="s">
        <v>17</v>
      </c>
      <c r="N6" s="17" t="s">
        <v>18</v>
      </c>
      <c r="O6" s="18"/>
      <c r="P6" s="19"/>
      <c r="Q6" s="20"/>
      <c r="R6" s="11" t="s">
        <v>19</v>
      </c>
      <c r="S6" s="296">
        <f>+メイン画面!C8</f>
        <v>0</v>
      </c>
      <c r="T6" s="296"/>
      <c r="U6" s="296"/>
      <c r="V6" s="296"/>
      <c r="W6" s="296"/>
      <c r="X6" s="296"/>
      <c r="Y6" s="296"/>
      <c r="Z6" s="296"/>
      <c r="AA6" s="296"/>
      <c r="AB6" s="296"/>
      <c r="AC6" s="296"/>
      <c r="AD6" s="297"/>
    </row>
    <row r="7" spans="1:30" ht="27" customHeight="1" x14ac:dyDescent="0.2">
      <c r="A7" s="310" t="s">
        <v>64</v>
      </c>
      <c r="B7" s="311"/>
      <c r="C7" s="312">
        <f>メイン画面!C3</f>
        <v>0</v>
      </c>
      <c r="D7" s="313"/>
      <c r="E7" s="313"/>
      <c r="F7" s="313"/>
      <c r="G7" s="313"/>
      <c r="H7" s="313"/>
      <c r="I7" s="313"/>
      <c r="J7" s="313"/>
      <c r="K7" s="313"/>
      <c r="L7" s="314"/>
      <c r="M7" s="314"/>
      <c r="N7" s="315"/>
      <c r="O7" s="283" t="s">
        <v>21</v>
      </c>
      <c r="P7" s="284"/>
      <c r="Q7" s="257"/>
      <c r="R7" s="12"/>
      <c r="S7" s="316">
        <f>+メイン画面!C9</f>
        <v>0</v>
      </c>
      <c r="T7" s="316"/>
      <c r="U7" s="316"/>
      <c r="V7" s="316"/>
      <c r="W7" s="316"/>
      <c r="X7" s="316"/>
      <c r="Y7" s="316"/>
      <c r="Z7" s="316"/>
      <c r="AA7" s="316"/>
      <c r="AB7" s="316"/>
      <c r="AC7" s="316"/>
      <c r="AD7" s="317"/>
    </row>
    <row r="8" spans="1:30" ht="15.75" customHeight="1" x14ac:dyDescent="0.2">
      <c r="A8" s="298" t="s">
        <v>22</v>
      </c>
      <c r="B8" s="299"/>
      <c r="C8" s="300"/>
      <c r="D8" s="301"/>
      <c r="E8" s="289"/>
      <c r="F8" s="301"/>
      <c r="G8" s="289"/>
      <c r="H8" s="301"/>
      <c r="I8" s="289"/>
      <c r="J8" s="301"/>
      <c r="K8" s="289" t="s">
        <v>23</v>
      </c>
      <c r="L8" s="301"/>
      <c r="M8" s="289" t="s">
        <v>23</v>
      </c>
      <c r="N8" s="290"/>
      <c r="O8" s="283" t="s">
        <v>24</v>
      </c>
      <c r="P8" s="284"/>
      <c r="Q8" s="257"/>
      <c r="R8" s="13" t="s">
        <v>25</v>
      </c>
      <c r="S8" s="285">
        <f>+メイン画面!C10</f>
        <v>0</v>
      </c>
      <c r="T8" s="285"/>
      <c r="U8" s="285"/>
      <c r="V8" s="285"/>
      <c r="W8" s="285"/>
      <c r="X8" s="285"/>
      <c r="Y8" s="285"/>
      <c r="Z8" s="285"/>
      <c r="AA8" s="285"/>
      <c r="AB8" s="285"/>
      <c r="AC8" s="285"/>
      <c r="AD8" s="286"/>
    </row>
    <row r="9" spans="1:30" ht="15.75" customHeight="1" thickBot="1" x14ac:dyDescent="0.25">
      <c r="A9" s="293" t="s">
        <v>26</v>
      </c>
      <c r="B9" s="294"/>
      <c r="C9" s="302"/>
      <c r="D9" s="303"/>
      <c r="E9" s="291"/>
      <c r="F9" s="303"/>
      <c r="G9" s="291"/>
      <c r="H9" s="303"/>
      <c r="I9" s="291"/>
      <c r="J9" s="303"/>
      <c r="K9" s="291"/>
      <c r="L9" s="303"/>
      <c r="M9" s="291"/>
      <c r="N9" s="292"/>
      <c r="O9" s="21"/>
      <c r="P9" s="22"/>
      <c r="Q9" s="23"/>
      <c r="R9" s="14" t="s">
        <v>27</v>
      </c>
      <c r="S9" s="285">
        <f>+メイン画面!C11</f>
        <v>0</v>
      </c>
      <c r="T9" s="285"/>
      <c r="U9" s="285"/>
      <c r="V9" s="285"/>
      <c r="W9" s="285"/>
      <c r="X9" s="285"/>
      <c r="Y9" s="285"/>
      <c r="Z9" s="285"/>
      <c r="AA9" s="285"/>
      <c r="AB9" s="285"/>
      <c r="AC9" s="285"/>
      <c r="AD9" s="286"/>
    </row>
    <row r="10" spans="1:30" ht="21" customHeight="1" thickBot="1" x14ac:dyDescent="0.25">
      <c r="A10" s="295" t="s">
        <v>28</v>
      </c>
      <c r="B10" s="287"/>
      <c r="C10" s="287"/>
      <c r="D10" s="287"/>
      <c r="E10" s="43" t="s">
        <v>111</v>
      </c>
      <c r="F10" s="44">
        <v>4</v>
      </c>
      <c r="G10" s="44">
        <v>6</v>
      </c>
      <c r="H10" s="44">
        <v>0</v>
      </c>
      <c r="I10" s="44">
        <v>8</v>
      </c>
      <c r="J10" s="44">
        <v>7</v>
      </c>
      <c r="K10" s="44">
        <v>8</v>
      </c>
      <c r="L10" s="44">
        <v>3</v>
      </c>
      <c r="M10" s="44">
        <v>7</v>
      </c>
      <c r="N10" s="45">
        <v>2</v>
      </c>
      <c r="O10" s="24"/>
      <c r="Q10" s="25"/>
      <c r="R10" s="13" t="s">
        <v>19</v>
      </c>
      <c r="S10" s="296"/>
      <c r="T10" s="296"/>
      <c r="U10" s="296"/>
      <c r="V10" s="296"/>
      <c r="W10" s="296"/>
      <c r="X10" s="296"/>
      <c r="Y10" s="296"/>
      <c r="Z10" s="296"/>
      <c r="AA10" s="296"/>
      <c r="AB10" s="296"/>
      <c r="AC10" s="296"/>
      <c r="AD10" s="297"/>
    </row>
    <row r="11" spans="1:30" ht="16.5" customHeight="1" x14ac:dyDescent="0.2">
      <c r="A11" s="270" t="s">
        <v>41</v>
      </c>
      <c r="B11" s="271"/>
      <c r="C11" s="262">
        <f>メイン画面!C12</f>
        <v>0</v>
      </c>
      <c r="D11" s="263"/>
      <c r="E11" s="263"/>
      <c r="F11" s="263"/>
      <c r="G11" s="263"/>
      <c r="H11" s="263"/>
      <c r="I11" s="263"/>
      <c r="J11" s="263"/>
      <c r="K11" s="263"/>
      <c r="L11" s="263"/>
      <c r="M11" s="263"/>
      <c r="N11" s="264"/>
      <c r="O11" s="258"/>
      <c r="P11" s="279"/>
      <c r="Q11" s="280"/>
      <c r="R11" s="12"/>
      <c r="S11" s="281"/>
      <c r="T11" s="281"/>
      <c r="U11" s="281"/>
      <c r="V11" s="281"/>
      <c r="W11" s="281"/>
      <c r="X11" s="281"/>
      <c r="Y11" s="281"/>
      <c r="Z11" s="281"/>
      <c r="AA11" s="281"/>
      <c r="AB11" s="281"/>
      <c r="AC11" s="281"/>
      <c r="AD11" s="282"/>
    </row>
    <row r="12" spans="1:30" ht="16.5" customHeight="1" x14ac:dyDescent="0.2">
      <c r="A12" s="272"/>
      <c r="B12" s="273"/>
      <c r="C12" s="265"/>
      <c r="D12" s="182"/>
      <c r="E12" s="182"/>
      <c r="F12" s="182"/>
      <c r="G12" s="182"/>
      <c r="H12" s="182"/>
      <c r="I12" s="182"/>
      <c r="J12" s="182"/>
      <c r="K12" s="182"/>
      <c r="L12" s="182"/>
      <c r="M12" s="182"/>
      <c r="N12" s="266"/>
      <c r="O12" s="283" t="s">
        <v>29</v>
      </c>
      <c r="P12" s="284"/>
      <c r="Q12" s="257"/>
      <c r="R12" s="13" t="s">
        <v>25</v>
      </c>
      <c r="S12" s="285"/>
      <c r="T12" s="285"/>
      <c r="U12" s="285"/>
      <c r="V12" s="285"/>
      <c r="W12" s="285"/>
      <c r="X12" s="285"/>
      <c r="Y12" s="285"/>
      <c r="Z12" s="285"/>
      <c r="AA12" s="285"/>
      <c r="AB12" s="285"/>
      <c r="AC12" s="285"/>
      <c r="AD12" s="286"/>
    </row>
    <row r="13" spans="1:30" ht="16.5" customHeight="1" thickBot="1" x14ac:dyDescent="0.25">
      <c r="A13" s="274"/>
      <c r="B13" s="275"/>
      <c r="C13" s="276"/>
      <c r="D13" s="277"/>
      <c r="E13" s="277"/>
      <c r="F13" s="277"/>
      <c r="G13" s="277"/>
      <c r="H13" s="277"/>
      <c r="I13" s="277"/>
      <c r="J13" s="277"/>
      <c r="K13" s="277"/>
      <c r="L13" s="277"/>
      <c r="M13" s="277"/>
      <c r="N13" s="278"/>
      <c r="O13" s="21"/>
      <c r="P13" s="21"/>
      <c r="Q13" s="23"/>
      <c r="R13" s="14" t="s">
        <v>27</v>
      </c>
      <c r="S13" s="287"/>
      <c r="T13" s="287"/>
      <c r="U13" s="287"/>
      <c r="V13" s="287"/>
      <c r="W13" s="287"/>
      <c r="X13" s="287"/>
      <c r="Y13" s="287"/>
      <c r="Z13" s="287"/>
      <c r="AA13" s="287"/>
      <c r="AB13" s="287"/>
      <c r="AC13" s="287"/>
      <c r="AD13" s="288"/>
    </row>
    <row r="14" spans="1:30" ht="16.5" customHeight="1" x14ac:dyDescent="0.2">
      <c r="A14" s="260" t="s">
        <v>96</v>
      </c>
      <c r="B14" s="261"/>
      <c r="C14" s="262"/>
      <c r="D14" s="263"/>
      <c r="E14" s="263"/>
      <c r="F14" s="263"/>
      <c r="G14" s="263"/>
      <c r="H14" s="263"/>
      <c r="I14" s="263"/>
      <c r="J14" s="263"/>
      <c r="K14" s="263"/>
      <c r="L14" s="263"/>
      <c r="M14" s="263"/>
      <c r="N14" s="264"/>
      <c r="O14" s="267" t="s">
        <v>30</v>
      </c>
      <c r="P14" s="268"/>
      <c r="Q14" s="253"/>
      <c r="R14" s="265"/>
      <c r="S14" s="182"/>
      <c r="T14" s="182"/>
      <c r="U14" s="182"/>
      <c r="V14" s="182"/>
      <c r="W14" s="182"/>
      <c r="X14" s="182"/>
      <c r="Y14" s="182"/>
      <c r="Z14" s="182"/>
      <c r="AA14" s="182"/>
      <c r="AB14" s="182"/>
      <c r="AC14" s="182"/>
      <c r="AD14" s="269"/>
    </row>
    <row r="15" spans="1:30" ht="16.5" customHeight="1" x14ac:dyDescent="0.2">
      <c r="A15" s="256" t="s">
        <v>31</v>
      </c>
      <c r="B15" s="257"/>
      <c r="C15" s="265"/>
      <c r="D15" s="182"/>
      <c r="E15" s="182"/>
      <c r="F15" s="182"/>
      <c r="G15" s="182"/>
      <c r="H15" s="182"/>
      <c r="I15" s="182"/>
      <c r="J15" s="182"/>
      <c r="K15" s="182"/>
      <c r="L15" s="182"/>
      <c r="M15" s="182"/>
      <c r="N15" s="266"/>
      <c r="O15" s="27" t="s">
        <v>31</v>
      </c>
      <c r="P15" s="28"/>
      <c r="Q15" s="29"/>
      <c r="R15" s="265"/>
      <c r="S15" s="182"/>
      <c r="T15" s="182"/>
      <c r="U15" s="182"/>
      <c r="V15" s="182"/>
      <c r="W15" s="182"/>
      <c r="X15" s="182"/>
      <c r="Y15" s="182"/>
      <c r="Z15" s="182"/>
      <c r="AA15" s="182"/>
      <c r="AB15" s="182"/>
      <c r="AC15" s="182"/>
      <c r="AD15" s="269"/>
    </row>
    <row r="16" spans="1:30" ht="16.5" customHeight="1" thickBot="1" x14ac:dyDescent="0.25">
      <c r="A16" s="156"/>
      <c r="B16" s="236" t="s">
        <v>102</v>
      </c>
      <c r="C16" s="236"/>
      <c r="D16" s="236"/>
      <c r="E16" s="155" t="s">
        <v>101</v>
      </c>
      <c r="F16" s="117"/>
      <c r="G16" s="117"/>
      <c r="H16" s="117"/>
      <c r="I16" s="117"/>
      <c r="J16" s="117"/>
      <c r="K16" s="117"/>
      <c r="L16" s="117"/>
      <c r="M16" s="117"/>
      <c r="N16" s="118"/>
      <c r="O16" s="237"/>
      <c r="P16" s="238"/>
      <c r="Q16" s="239" t="s">
        <v>102</v>
      </c>
      <c r="R16" s="240"/>
      <c r="S16" s="240"/>
      <c r="T16" s="240"/>
      <c r="U16" s="157" t="s">
        <v>101</v>
      </c>
      <c r="V16" s="115"/>
      <c r="W16" s="115"/>
      <c r="X16" s="115"/>
      <c r="Y16" s="115"/>
      <c r="Z16" s="115"/>
      <c r="AA16" s="115"/>
      <c r="AB16" s="115"/>
      <c r="AC16" s="115"/>
      <c r="AD16" s="116"/>
    </row>
    <row r="17" spans="1:38" ht="16.5" customHeight="1" x14ac:dyDescent="0.2">
      <c r="A17" s="252" t="s">
        <v>32</v>
      </c>
      <c r="B17" s="253"/>
      <c r="C17" s="193"/>
      <c r="D17" s="194"/>
      <c r="E17" s="194"/>
      <c r="F17" s="194"/>
      <c r="G17" s="194"/>
      <c r="H17" s="194"/>
      <c r="I17" s="194"/>
      <c r="J17" s="194"/>
      <c r="K17" s="194"/>
      <c r="L17" s="194"/>
      <c r="M17" s="194"/>
      <c r="N17" s="195"/>
      <c r="O17" s="254" t="s">
        <v>33</v>
      </c>
      <c r="P17" s="255"/>
      <c r="Q17" s="255"/>
      <c r="R17" s="184"/>
      <c r="S17" s="185"/>
      <c r="T17" s="185"/>
      <c r="U17" s="185"/>
      <c r="V17" s="185"/>
      <c r="W17" s="185"/>
      <c r="X17" s="185"/>
      <c r="Y17" s="185"/>
      <c r="Z17" s="185"/>
      <c r="AA17" s="185"/>
      <c r="AB17" s="185"/>
      <c r="AC17" s="185"/>
      <c r="AD17" s="186"/>
    </row>
    <row r="18" spans="1:38" ht="16.5" customHeight="1" x14ac:dyDescent="0.2">
      <c r="A18" s="256" t="s">
        <v>31</v>
      </c>
      <c r="B18" s="257"/>
      <c r="C18" s="196"/>
      <c r="D18" s="197"/>
      <c r="E18" s="197"/>
      <c r="F18" s="197"/>
      <c r="G18" s="197"/>
      <c r="H18" s="197"/>
      <c r="I18" s="197"/>
      <c r="J18" s="197"/>
      <c r="K18" s="197"/>
      <c r="L18" s="197"/>
      <c r="M18" s="197"/>
      <c r="N18" s="198"/>
      <c r="O18" s="258" t="s">
        <v>34</v>
      </c>
      <c r="P18" s="259"/>
      <c r="Q18" s="259"/>
      <c r="R18" s="187"/>
      <c r="S18" s="188"/>
      <c r="T18" s="188"/>
      <c r="U18" s="188"/>
      <c r="V18" s="188"/>
      <c r="W18" s="188"/>
      <c r="X18" s="188"/>
      <c r="Y18" s="188"/>
      <c r="Z18" s="188"/>
      <c r="AA18" s="188"/>
      <c r="AB18" s="188"/>
      <c r="AC18" s="188"/>
      <c r="AD18" s="189"/>
      <c r="AI18" s="329" t="s">
        <v>97</v>
      </c>
      <c r="AJ18" s="329"/>
      <c r="AK18" s="329"/>
      <c r="AL18" s="329"/>
    </row>
    <row r="19" spans="1:38" ht="16.5" customHeight="1" thickBot="1" x14ac:dyDescent="0.25">
      <c r="A19" s="156"/>
      <c r="B19" s="236" t="s">
        <v>102</v>
      </c>
      <c r="C19" s="236"/>
      <c r="D19" s="236"/>
      <c r="E19" s="155" t="s">
        <v>101</v>
      </c>
      <c r="F19" s="117"/>
      <c r="G19" s="117"/>
      <c r="H19" s="117"/>
      <c r="I19" s="117"/>
      <c r="J19" s="117"/>
      <c r="K19" s="117"/>
      <c r="L19" s="117"/>
      <c r="M19" s="117"/>
      <c r="N19" s="118"/>
      <c r="O19" s="30"/>
      <c r="P19" s="31"/>
      <c r="Q19" s="31"/>
      <c r="R19" s="190"/>
      <c r="S19" s="191"/>
      <c r="T19" s="191"/>
      <c r="U19" s="191"/>
      <c r="V19" s="191"/>
      <c r="W19" s="191"/>
      <c r="X19" s="191"/>
      <c r="Y19" s="191"/>
      <c r="Z19" s="191"/>
      <c r="AA19" s="191"/>
      <c r="AB19" s="191"/>
      <c r="AC19" s="191"/>
      <c r="AD19" s="192"/>
    </row>
    <row r="20" spans="1:38" ht="15" customHeight="1" thickTop="1" thickBot="1" x14ac:dyDescent="0.25">
      <c r="A20" s="32" t="s">
        <v>35</v>
      </c>
      <c r="B20" s="241" t="s">
        <v>36</v>
      </c>
      <c r="C20" s="242"/>
      <c r="D20" s="242"/>
      <c r="E20" s="242"/>
      <c r="F20" s="242"/>
      <c r="G20" s="242"/>
      <c r="H20" s="242"/>
      <c r="I20" s="241" t="s">
        <v>73</v>
      </c>
      <c r="J20" s="242"/>
      <c r="K20" s="242"/>
      <c r="L20" s="242"/>
      <c r="M20" s="242"/>
      <c r="N20" s="242"/>
      <c r="O20" s="242"/>
      <c r="P20" s="242"/>
      <c r="Q20" s="244"/>
      <c r="R20" s="245" t="s">
        <v>75</v>
      </c>
      <c r="S20" s="246"/>
      <c r="T20" s="246"/>
      <c r="U20" s="247"/>
      <c r="V20" s="248" t="s">
        <v>44</v>
      </c>
      <c r="W20" s="242"/>
      <c r="X20" s="242"/>
      <c r="Y20" s="242"/>
      <c r="Z20" s="242"/>
      <c r="AA20" s="241" t="s">
        <v>0</v>
      </c>
      <c r="AB20" s="242"/>
      <c r="AC20" s="335" t="s">
        <v>116</v>
      </c>
      <c r="AD20" s="251"/>
      <c r="AI20" s="330" t="s">
        <v>98</v>
      </c>
      <c r="AJ20" s="330"/>
      <c r="AK20" s="330"/>
      <c r="AL20" s="142" t="s">
        <v>0</v>
      </c>
    </row>
    <row r="21" spans="1:38" ht="22.5" customHeight="1" x14ac:dyDescent="0.2">
      <c r="A21" s="33">
        <v>1</v>
      </c>
      <c r="B21" s="224"/>
      <c r="C21" s="225"/>
      <c r="D21" s="225"/>
      <c r="E21" s="225"/>
      <c r="F21" s="225"/>
      <c r="G21" s="225"/>
      <c r="H21" s="225"/>
      <c r="I21" s="139"/>
      <c r="J21" s="111"/>
      <c r="K21" s="111"/>
      <c r="L21" s="111"/>
      <c r="M21" s="111"/>
      <c r="N21" s="111"/>
      <c r="O21" s="111"/>
      <c r="P21" s="111"/>
      <c r="Q21" s="119"/>
      <c r="R21" s="216"/>
      <c r="S21" s="216"/>
      <c r="T21" s="216"/>
      <c r="U21" s="216"/>
      <c r="V21" s="230"/>
      <c r="W21" s="231"/>
      <c r="X21" s="231"/>
      <c r="Y21" s="231"/>
      <c r="Z21" s="232"/>
      <c r="AA21" s="230"/>
      <c r="AB21" s="231"/>
      <c r="AC21" s="333"/>
      <c r="AD21" s="334"/>
      <c r="AI21" s="330"/>
      <c r="AJ21" s="330"/>
      <c r="AK21" s="330"/>
      <c r="AL21" s="143"/>
    </row>
    <row r="22" spans="1:38" ht="22.5" customHeight="1" x14ac:dyDescent="0.2">
      <c r="A22" s="34">
        <v>2</v>
      </c>
      <c r="B22" s="213"/>
      <c r="C22" s="214"/>
      <c r="D22" s="214"/>
      <c r="E22" s="214"/>
      <c r="F22" s="214"/>
      <c r="G22" s="214"/>
      <c r="H22" s="214"/>
      <c r="I22" s="140"/>
      <c r="J22" s="111"/>
      <c r="K22" s="111"/>
      <c r="L22" s="111"/>
      <c r="M22" s="111"/>
      <c r="N22" s="111"/>
      <c r="O22" s="111"/>
      <c r="P22" s="111"/>
      <c r="Q22" s="119"/>
      <c r="R22" s="216"/>
      <c r="S22" s="216"/>
      <c r="T22" s="216"/>
      <c r="U22" s="216"/>
      <c r="V22" s="217"/>
      <c r="W22" s="218"/>
      <c r="X22" s="218"/>
      <c r="Y22" s="218"/>
      <c r="Z22" s="219"/>
      <c r="AA22" s="217"/>
      <c r="AB22" s="218"/>
      <c r="AC22" s="331"/>
      <c r="AD22" s="332"/>
      <c r="AI22" s="330"/>
      <c r="AJ22" s="330"/>
      <c r="AK22" s="330"/>
      <c r="AL22" s="143"/>
    </row>
    <row r="23" spans="1:38" ht="22.5" customHeight="1" x14ac:dyDescent="0.2">
      <c r="A23" s="35">
        <v>3</v>
      </c>
      <c r="B23" s="213"/>
      <c r="C23" s="214"/>
      <c r="D23" s="214"/>
      <c r="E23" s="214"/>
      <c r="F23" s="214"/>
      <c r="G23" s="214"/>
      <c r="H23" s="214"/>
      <c r="I23" s="140"/>
      <c r="J23" s="111"/>
      <c r="K23" s="111"/>
      <c r="L23" s="111"/>
      <c r="M23" s="111"/>
      <c r="N23" s="111"/>
      <c r="O23" s="111"/>
      <c r="P23" s="111"/>
      <c r="Q23" s="119"/>
      <c r="R23" s="216"/>
      <c r="S23" s="216"/>
      <c r="T23" s="216"/>
      <c r="U23" s="216"/>
      <c r="V23" s="217"/>
      <c r="W23" s="218"/>
      <c r="X23" s="218"/>
      <c r="Y23" s="218"/>
      <c r="Z23" s="219"/>
      <c r="AA23" s="217"/>
      <c r="AB23" s="218"/>
      <c r="AC23" s="331"/>
      <c r="AD23" s="332"/>
      <c r="AI23" s="330"/>
      <c r="AJ23" s="330"/>
      <c r="AK23" s="330"/>
      <c r="AL23" s="143"/>
    </row>
    <row r="24" spans="1:38" ht="22.5" customHeight="1" x14ac:dyDescent="0.2">
      <c r="A24" s="34">
        <v>4</v>
      </c>
      <c r="B24" s="213"/>
      <c r="C24" s="214"/>
      <c r="D24" s="214"/>
      <c r="E24" s="214"/>
      <c r="F24" s="214"/>
      <c r="G24" s="214"/>
      <c r="H24" s="214"/>
      <c r="I24" s="140"/>
      <c r="J24" s="111"/>
      <c r="K24" s="111"/>
      <c r="L24" s="111"/>
      <c r="M24" s="111"/>
      <c r="N24" s="111"/>
      <c r="O24" s="111"/>
      <c r="P24" s="111"/>
      <c r="Q24" s="119"/>
      <c r="R24" s="216"/>
      <c r="S24" s="216"/>
      <c r="T24" s="216"/>
      <c r="U24" s="216"/>
      <c r="V24" s="217"/>
      <c r="W24" s="218"/>
      <c r="X24" s="218"/>
      <c r="Y24" s="218"/>
      <c r="Z24" s="219"/>
      <c r="AA24" s="217"/>
      <c r="AB24" s="218"/>
      <c r="AC24" s="331"/>
      <c r="AD24" s="332"/>
      <c r="AI24" s="330"/>
      <c r="AJ24" s="330"/>
      <c r="AK24" s="330"/>
      <c r="AL24" s="143"/>
    </row>
    <row r="25" spans="1:38" ht="22.5" customHeight="1" x14ac:dyDescent="0.2">
      <c r="A25" s="35">
        <v>5</v>
      </c>
      <c r="B25" s="213"/>
      <c r="C25" s="214"/>
      <c r="D25" s="214"/>
      <c r="E25" s="214"/>
      <c r="F25" s="214"/>
      <c r="G25" s="214"/>
      <c r="H25" s="214"/>
      <c r="I25" s="140"/>
      <c r="J25" s="111"/>
      <c r="K25" s="111"/>
      <c r="L25" s="111"/>
      <c r="M25" s="111"/>
      <c r="N25" s="111"/>
      <c r="O25" s="111"/>
      <c r="P25" s="111"/>
      <c r="Q25" s="119"/>
      <c r="R25" s="216"/>
      <c r="S25" s="216"/>
      <c r="T25" s="216"/>
      <c r="U25" s="216"/>
      <c r="V25" s="217"/>
      <c r="W25" s="218"/>
      <c r="X25" s="218"/>
      <c r="Y25" s="218"/>
      <c r="Z25" s="219"/>
      <c r="AA25" s="217"/>
      <c r="AB25" s="218"/>
      <c r="AC25" s="331"/>
      <c r="AD25" s="332"/>
      <c r="AI25" s="330"/>
      <c r="AJ25" s="330"/>
      <c r="AK25" s="330"/>
      <c r="AL25" s="143"/>
    </row>
    <row r="26" spans="1:38" ht="22.5" customHeight="1" x14ac:dyDescent="0.2">
      <c r="A26" s="34">
        <v>6</v>
      </c>
      <c r="B26" s="213"/>
      <c r="C26" s="214"/>
      <c r="D26" s="214"/>
      <c r="E26" s="214"/>
      <c r="F26" s="214"/>
      <c r="G26" s="214"/>
      <c r="H26" s="214"/>
      <c r="I26" s="140"/>
      <c r="J26" s="111"/>
      <c r="K26" s="111"/>
      <c r="L26" s="111"/>
      <c r="M26" s="111"/>
      <c r="N26" s="111"/>
      <c r="O26" s="111"/>
      <c r="P26" s="111"/>
      <c r="Q26" s="119"/>
      <c r="R26" s="216"/>
      <c r="S26" s="216"/>
      <c r="T26" s="216"/>
      <c r="U26" s="216"/>
      <c r="V26" s="217"/>
      <c r="W26" s="218"/>
      <c r="X26" s="218"/>
      <c r="Y26" s="218"/>
      <c r="Z26" s="219"/>
      <c r="AA26" s="217"/>
      <c r="AB26" s="218"/>
      <c r="AC26" s="331"/>
      <c r="AD26" s="332"/>
      <c r="AI26" s="330"/>
      <c r="AJ26" s="330"/>
      <c r="AK26" s="330"/>
      <c r="AL26" s="143"/>
    </row>
    <row r="27" spans="1:38" ht="22.5" customHeight="1" x14ac:dyDescent="0.2">
      <c r="A27" s="35">
        <v>7</v>
      </c>
      <c r="B27" s="213"/>
      <c r="C27" s="214"/>
      <c r="D27" s="214"/>
      <c r="E27" s="214"/>
      <c r="F27" s="214"/>
      <c r="G27" s="214"/>
      <c r="H27" s="214"/>
      <c r="I27" s="140"/>
      <c r="J27" s="111"/>
      <c r="K27" s="111"/>
      <c r="L27" s="111"/>
      <c r="M27" s="111"/>
      <c r="N27" s="111"/>
      <c r="O27" s="111"/>
      <c r="P27" s="111"/>
      <c r="Q27" s="119"/>
      <c r="R27" s="216"/>
      <c r="S27" s="216"/>
      <c r="T27" s="216"/>
      <c r="U27" s="216"/>
      <c r="V27" s="217"/>
      <c r="W27" s="218"/>
      <c r="X27" s="218"/>
      <c r="Y27" s="218"/>
      <c r="Z27" s="219"/>
      <c r="AA27" s="217"/>
      <c r="AB27" s="218"/>
      <c r="AC27" s="331"/>
      <c r="AD27" s="332"/>
      <c r="AI27" s="330"/>
      <c r="AJ27" s="330"/>
      <c r="AK27" s="330"/>
      <c r="AL27" s="143"/>
    </row>
    <row r="28" spans="1:38" ht="22.5" customHeight="1" x14ac:dyDescent="0.2">
      <c r="A28" s="34">
        <v>8</v>
      </c>
      <c r="B28" s="213"/>
      <c r="C28" s="214"/>
      <c r="D28" s="214"/>
      <c r="E28" s="214"/>
      <c r="F28" s="214"/>
      <c r="G28" s="214"/>
      <c r="H28" s="214"/>
      <c r="I28" s="140"/>
      <c r="J28" s="111"/>
      <c r="K28" s="111"/>
      <c r="L28" s="111"/>
      <c r="M28" s="111"/>
      <c r="N28" s="111"/>
      <c r="O28" s="111"/>
      <c r="P28" s="111"/>
      <c r="Q28" s="119"/>
      <c r="R28" s="216"/>
      <c r="S28" s="216"/>
      <c r="T28" s="216"/>
      <c r="U28" s="216"/>
      <c r="V28" s="217"/>
      <c r="W28" s="218"/>
      <c r="X28" s="218"/>
      <c r="Y28" s="218"/>
      <c r="Z28" s="219"/>
      <c r="AA28" s="217"/>
      <c r="AB28" s="218"/>
      <c r="AC28" s="331"/>
      <c r="AD28" s="332"/>
      <c r="AI28" s="330"/>
      <c r="AJ28" s="330"/>
      <c r="AK28" s="330"/>
      <c r="AL28" s="143"/>
    </row>
    <row r="29" spans="1:38" ht="22.5" customHeight="1" x14ac:dyDescent="0.2">
      <c r="A29" s="35">
        <v>9</v>
      </c>
      <c r="B29" s="213"/>
      <c r="C29" s="214"/>
      <c r="D29" s="214"/>
      <c r="E29" s="214"/>
      <c r="F29" s="214"/>
      <c r="G29" s="214"/>
      <c r="H29" s="214"/>
      <c r="I29" s="140"/>
      <c r="J29" s="111"/>
      <c r="K29" s="111"/>
      <c r="L29" s="111"/>
      <c r="M29" s="111"/>
      <c r="N29" s="111"/>
      <c r="O29" s="111"/>
      <c r="P29" s="111"/>
      <c r="Q29" s="119"/>
      <c r="R29" s="216"/>
      <c r="S29" s="216"/>
      <c r="T29" s="216"/>
      <c r="U29" s="216"/>
      <c r="V29" s="217"/>
      <c r="W29" s="218"/>
      <c r="X29" s="218"/>
      <c r="Y29" s="218"/>
      <c r="Z29" s="219"/>
      <c r="AA29" s="217"/>
      <c r="AB29" s="218"/>
      <c r="AC29" s="331"/>
      <c r="AD29" s="332"/>
      <c r="AI29" s="330"/>
      <c r="AJ29" s="330"/>
      <c r="AK29" s="330"/>
      <c r="AL29" s="143"/>
    </row>
    <row r="30" spans="1:38" ht="22.5" customHeight="1" x14ac:dyDescent="0.2">
      <c r="A30" s="34">
        <v>10</v>
      </c>
      <c r="B30" s="213"/>
      <c r="C30" s="214"/>
      <c r="D30" s="214"/>
      <c r="E30" s="214"/>
      <c r="F30" s="214"/>
      <c r="G30" s="214"/>
      <c r="H30" s="214"/>
      <c r="I30" s="140"/>
      <c r="J30" s="111"/>
      <c r="K30" s="111"/>
      <c r="L30" s="111"/>
      <c r="M30" s="111"/>
      <c r="N30" s="111"/>
      <c r="O30" s="111"/>
      <c r="P30" s="111"/>
      <c r="Q30" s="119"/>
      <c r="R30" s="216"/>
      <c r="S30" s="216"/>
      <c r="T30" s="216"/>
      <c r="U30" s="216"/>
      <c r="V30" s="217"/>
      <c r="W30" s="218"/>
      <c r="X30" s="218"/>
      <c r="Y30" s="218"/>
      <c r="Z30" s="219"/>
      <c r="AA30" s="217"/>
      <c r="AB30" s="218"/>
      <c r="AC30" s="331"/>
      <c r="AD30" s="332"/>
      <c r="AI30" s="330"/>
      <c r="AJ30" s="330"/>
      <c r="AK30" s="330"/>
      <c r="AL30" s="143"/>
    </row>
    <row r="31" spans="1:38" ht="22.5" customHeight="1" x14ac:dyDescent="0.2">
      <c r="A31" s="35">
        <v>11</v>
      </c>
      <c r="B31" s="213"/>
      <c r="C31" s="214"/>
      <c r="D31" s="214"/>
      <c r="E31" s="214"/>
      <c r="F31" s="214"/>
      <c r="G31" s="214"/>
      <c r="H31" s="214"/>
      <c r="I31" s="140"/>
      <c r="J31" s="111"/>
      <c r="K31" s="111"/>
      <c r="L31" s="111"/>
      <c r="M31" s="111"/>
      <c r="N31" s="111"/>
      <c r="O31" s="111"/>
      <c r="P31" s="111"/>
      <c r="Q31" s="119"/>
      <c r="R31" s="216"/>
      <c r="S31" s="216"/>
      <c r="T31" s="216"/>
      <c r="U31" s="216"/>
      <c r="V31" s="217"/>
      <c r="W31" s="218"/>
      <c r="X31" s="218"/>
      <c r="Y31" s="218"/>
      <c r="Z31" s="219"/>
      <c r="AA31" s="218"/>
      <c r="AB31" s="218"/>
      <c r="AC31" s="331"/>
      <c r="AD31" s="332"/>
      <c r="AI31" s="330"/>
      <c r="AJ31" s="330"/>
      <c r="AK31" s="330"/>
      <c r="AL31" s="143"/>
    </row>
    <row r="32" spans="1:38" ht="22.5" customHeight="1" x14ac:dyDescent="0.2">
      <c r="A32" s="34">
        <v>12</v>
      </c>
      <c r="B32" s="213"/>
      <c r="C32" s="214"/>
      <c r="D32" s="214"/>
      <c r="E32" s="214"/>
      <c r="F32" s="214"/>
      <c r="G32" s="214"/>
      <c r="H32" s="214"/>
      <c r="I32" s="140"/>
      <c r="J32" s="111"/>
      <c r="K32" s="111"/>
      <c r="L32" s="111"/>
      <c r="M32" s="111"/>
      <c r="N32" s="111"/>
      <c r="O32" s="111"/>
      <c r="P32" s="111"/>
      <c r="Q32" s="119"/>
      <c r="R32" s="216"/>
      <c r="S32" s="216"/>
      <c r="T32" s="216"/>
      <c r="U32" s="216"/>
      <c r="V32" s="217"/>
      <c r="W32" s="218"/>
      <c r="X32" s="218"/>
      <c r="Y32" s="218"/>
      <c r="Z32" s="219"/>
      <c r="AA32" s="218"/>
      <c r="AB32" s="218"/>
      <c r="AC32" s="331"/>
      <c r="AD32" s="332"/>
      <c r="AI32" s="330"/>
      <c r="AJ32" s="330"/>
      <c r="AK32" s="330"/>
      <c r="AL32" s="143"/>
    </row>
    <row r="33" spans="1:38" ht="22.5" customHeight="1" x14ac:dyDescent="0.2">
      <c r="A33" s="35">
        <v>13</v>
      </c>
      <c r="B33" s="213"/>
      <c r="C33" s="214"/>
      <c r="D33" s="214"/>
      <c r="E33" s="214"/>
      <c r="F33" s="214"/>
      <c r="G33" s="214"/>
      <c r="H33" s="214"/>
      <c r="I33" s="140"/>
      <c r="J33" s="111"/>
      <c r="K33" s="111"/>
      <c r="L33" s="111"/>
      <c r="M33" s="111"/>
      <c r="N33" s="111"/>
      <c r="O33" s="111"/>
      <c r="P33" s="111"/>
      <c r="Q33" s="119"/>
      <c r="R33" s="216"/>
      <c r="S33" s="216"/>
      <c r="T33" s="216"/>
      <c r="U33" s="216"/>
      <c r="V33" s="217"/>
      <c r="W33" s="218"/>
      <c r="X33" s="218"/>
      <c r="Y33" s="218"/>
      <c r="Z33" s="219"/>
      <c r="AA33" s="218"/>
      <c r="AB33" s="218"/>
      <c r="AC33" s="331"/>
      <c r="AD33" s="332"/>
      <c r="AI33" s="330"/>
      <c r="AJ33" s="330"/>
      <c r="AK33" s="330"/>
      <c r="AL33" s="143"/>
    </row>
    <row r="34" spans="1:38" ht="22.5" customHeight="1" x14ac:dyDescent="0.2">
      <c r="A34" s="34">
        <v>14</v>
      </c>
      <c r="B34" s="213"/>
      <c r="C34" s="214"/>
      <c r="D34" s="214"/>
      <c r="E34" s="214"/>
      <c r="F34" s="214"/>
      <c r="G34" s="214"/>
      <c r="H34" s="214"/>
      <c r="I34" s="140"/>
      <c r="J34" s="111"/>
      <c r="K34" s="111"/>
      <c r="L34" s="111"/>
      <c r="M34" s="111"/>
      <c r="N34" s="111"/>
      <c r="O34" s="111"/>
      <c r="P34" s="111"/>
      <c r="Q34" s="119"/>
      <c r="R34" s="216"/>
      <c r="S34" s="216"/>
      <c r="T34" s="216"/>
      <c r="U34" s="216"/>
      <c r="V34" s="217"/>
      <c r="W34" s="218"/>
      <c r="X34" s="218"/>
      <c r="Y34" s="218"/>
      <c r="Z34" s="219"/>
      <c r="AA34" s="218"/>
      <c r="AB34" s="218"/>
      <c r="AC34" s="331"/>
      <c r="AD34" s="332"/>
      <c r="AI34" s="330"/>
      <c r="AJ34" s="330"/>
      <c r="AK34" s="330"/>
      <c r="AL34" s="143"/>
    </row>
    <row r="35" spans="1:38" ht="22.5" customHeight="1" thickBot="1" x14ac:dyDescent="0.25">
      <c r="A35" s="35">
        <v>15</v>
      </c>
      <c r="B35" s="202"/>
      <c r="C35" s="203"/>
      <c r="D35" s="203"/>
      <c r="E35" s="203"/>
      <c r="F35" s="203"/>
      <c r="G35" s="203"/>
      <c r="H35" s="203"/>
      <c r="I35" s="141"/>
      <c r="J35" s="120"/>
      <c r="K35" s="120"/>
      <c r="L35" s="120"/>
      <c r="M35" s="120"/>
      <c r="N35" s="120"/>
      <c r="O35" s="120"/>
      <c r="P35" s="120"/>
      <c r="Q35" s="121"/>
      <c r="R35" s="205"/>
      <c r="S35" s="205"/>
      <c r="T35" s="205"/>
      <c r="U35" s="205"/>
      <c r="V35" s="206"/>
      <c r="W35" s="207"/>
      <c r="X35" s="207"/>
      <c r="Y35" s="207"/>
      <c r="Z35" s="208"/>
      <c r="AA35" s="207"/>
      <c r="AB35" s="207"/>
      <c r="AC35" s="336"/>
      <c r="AD35" s="337"/>
      <c r="AI35" s="330"/>
      <c r="AJ35" s="330"/>
      <c r="AK35" s="330"/>
      <c r="AL35" s="143"/>
    </row>
    <row r="36" spans="1:38" x14ac:dyDescent="0.2">
      <c r="A36" s="90"/>
    </row>
    <row r="37" spans="1:38" ht="21" customHeight="1" x14ac:dyDescent="0.2">
      <c r="A37" s="212" t="s">
        <v>57</v>
      </c>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row>
    <row r="38" spans="1:38" ht="12" customHeight="1" x14ac:dyDescent="0.2">
      <c r="W38" s="37"/>
      <c r="X38" s="38"/>
      <c r="Y38" s="38"/>
      <c r="Z38" s="38"/>
      <c r="AA38" s="38"/>
      <c r="AB38" s="38"/>
      <c r="AC38" s="37"/>
    </row>
    <row r="39" spans="1:38" ht="18" customHeight="1" x14ac:dyDescent="0.25">
      <c r="A39" s="39"/>
      <c r="B39" s="40" t="s">
        <v>61</v>
      </c>
      <c r="C39" s="199" t="s">
        <v>60</v>
      </c>
      <c r="D39" s="199"/>
      <c r="E39" s="40" t="s">
        <v>43</v>
      </c>
      <c r="F39" s="199"/>
      <c r="G39" s="199"/>
      <c r="H39" s="40" t="s">
        <v>37</v>
      </c>
      <c r="I39" s="199"/>
      <c r="J39" s="199"/>
      <c r="K39" s="40" t="s">
        <v>38</v>
      </c>
    </row>
    <row r="40" spans="1:38" ht="12" customHeight="1" x14ac:dyDescent="0.2">
      <c r="W40" s="37"/>
      <c r="X40" s="38"/>
      <c r="Y40" s="38"/>
      <c r="Z40" s="38"/>
      <c r="AA40" s="38"/>
      <c r="AB40" s="38"/>
      <c r="AC40" s="37"/>
    </row>
    <row r="41" spans="1:38" ht="21" customHeight="1" x14ac:dyDescent="0.2">
      <c r="E41" s="326">
        <f>+メイン画面!C3</f>
        <v>0</v>
      </c>
      <c r="F41" s="326"/>
      <c r="G41" s="326"/>
      <c r="H41" s="326"/>
      <c r="I41" s="326"/>
      <c r="J41" s="326"/>
      <c r="K41" s="326"/>
      <c r="L41" s="326"/>
      <c r="M41" s="326"/>
      <c r="N41" s="326"/>
      <c r="O41" s="144"/>
      <c r="P41" s="328" t="s">
        <v>99</v>
      </c>
      <c r="Q41" s="328"/>
      <c r="R41" s="328"/>
      <c r="S41" s="328"/>
      <c r="T41" s="37"/>
      <c r="U41" s="327">
        <f>+メイン画面!C5</f>
        <v>0</v>
      </c>
      <c r="V41" s="327"/>
      <c r="W41" s="327"/>
      <c r="X41" s="327"/>
      <c r="Y41" s="327"/>
      <c r="Z41" s="327"/>
      <c r="AA41" s="26"/>
      <c r="AB41" s="41" t="s">
        <v>46</v>
      </c>
      <c r="AC41" s="41"/>
      <c r="AD41" s="26"/>
    </row>
  </sheetData>
  <mergeCells count="150">
    <mergeCell ref="AC29:AD29"/>
    <mergeCell ref="AC30:AD30"/>
    <mergeCell ref="AC31:AD31"/>
    <mergeCell ref="AC32:AD32"/>
    <mergeCell ref="AC33:AD33"/>
    <mergeCell ref="AC34:AD34"/>
    <mergeCell ref="AC35:AD35"/>
    <mergeCell ref="AC20:AD20"/>
    <mergeCell ref="AC21:AD21"/>
    <mergeCell ref="AC22:AD22"/>
    <mergeCell ref="AC23:AD23"/>
    <mergeCell ref="AC24:AD24"/>
    <mergeCell ref="AC25:AD25"/>
    <mergeCell ref="AC26:AD26"/>
    <mergeCell ref="AC27:AD27"/>
    <mergeCell ref="AC28:AD28"/>
    <mergeCell ref="AI31:AK31"/>
    <mergeCell ref="AI32:AK32"/>
    <mergeCell ref="AI33:AK33"/>
    <mergeCell ref="AI34:AK34"/>
    <mergeCell ref="AI35:AK35"/>
    <mergeCell ref="P41:S41"/>
    <mergeCell ref="AI18:AL18"/>
    <mergeCell ref="AI20:AK20"/>
    <mergeCell ref="AI21:AK21"/>
    <mergeCell ref="AI22:AK22"/>
    <mergeCell ref="AI23:AK23"/>
    <mergeCell ref="AI24:AK24"/>
    <mergeCell ref="AI25:AK25"/>
    <mergeCell ref="AI26:AK26"/>
    <mergeCell ref="AI27:AK27"/>
    <mergeCell ref="AI28:AK28"/>
    <mergeCell ref="AI29:AK29"/>
    <mergeCell ref="AI30:AK30"/>
    <mergeCell ref="V35:Z35"/>
    <mergeCell ref="V26:Z26"/>
    <mergeCell ref="V27:Z27"/>
    <mergeCell ref="V28:Z28"/>
    <mergeCell ref="V29:Z29"/>
    <mergeCell ref="AA34:AB34"/>
    <mergeCell ref="B35:H35"/>
    <mergeCell ref="B34:H34"/>
    <mergeCell ref="B33:H33"/>
    <mergeCell ref="B32:H32"/>
    <mergeCell ref="B31:H31"/>
    <mergeCell ref="B29:H29"/>
    <mergeCell ref="B28:H28"/>
    <mergeCell ref="B26:H26"/>
    <mergeCell ref="B25:H25"/>
    <mergeCell ref="B27:H27"/>
    <mergeCell ref="B30:H30"/>
    <mergeCell ref="V21:Z21"/>
    <mergeCell ref="V20:Z20"/>
    <mergeCell ref="V22:Z22"/>
    <mergeCell ref="V23:Z23"/>
    <mergeCell ref="V24:Z24"/>
    <mergeCell ref="V25:Z25"/>
    <mergeCell ref="V32:Z32"/>
    <mergeCell ref="B21:H21"/>
    <mergeCell ref="B20:H20"/>
    <mergeCell ref="I20:Q20"/>
    <mergeCell ref="B24:H24"/>
    <mergeCell ref="B23:H23"/>
    <mergeCell ref="B22:H22"/>
    <mergeCell ref="AA22:AB22"/>
    <mergeCell ref="AA23:AB23"/>
    <mergeCell ref="AA25:AB25"/>
    <mergeCell ref="R33:U33"/>
    <mergeCell ref="R29:U29"/>
    <mergeCell ref="R30:U30"/>
    <mergeCell ref="R31:U31"/>
    <mergeCell ref="AA31:AB31"/>
    <mergeCell ref="AA26:AB26"/>
    <mergeCell ref="AA27:AB27"/>
    <mergeCell ref="AA28:AB28"/>
    <mergeCell ref="AA29:AB29"/>
    <mergeCell ref="AA30:AB30"/>
    <mergeCell ref="AA32:AB32"/>
    <mergeCell ref="AA33:AB33"/>
    <mergeCell ref="V30:Z30"/>
    <mergeCell ref="V31:Z31"/>
    <mergeCell ref="R14:AD15"/>
    <mergeCell ref="S9:AD9"/>
    <mergeCell ref="L7:N7"/>
    <mergeCell ref="A7:B7"/>
    <mergeCell ref="O7:Q7"/>
    <mergeCell ref="M8:N9"/>
    <mergeCell ref="S10:AD10"/>
    <mergeCell ref="A15:B15"/>
    <mergeCell ref="C7:K7"/>
    <mergeCell ref="A9:B9"/>
    <mergeCell ref="A14:B14"/>
    <mergeCell ref="C14:N15"/>
    <mergeCell ref="O14:Q14"/>
    <mergeCell ref="I8:J9"/>
    <mergeCell ref="K8:L9"/>
    <mergeCell ref="A10:D10"/>
    <mergeCell ref="A8:B8"/>
    <mergeCell ref="C8:D9"/>
    <mergeCell ref="E8:F9"/>
    <mergeCell ref="O8:Q8"/>
    <mergeCell ref="O12:Q12"/>
    <mergeCell ref="S11:AD11"/>
    <mergeCell ref="S12:AD12"/>
    <mergeCell ref="A11:B13"/>
    <mergeCell ref="A2:AD3"/>
    <mergeCell ref="A4:AD4"/>
    <mergeCell ref="S6:AD6"/>
    <mergeCell ref="S7:AD7"/>
    <mergeCell ref="S8:AD8"/>
    <mergeCell ref="S13:AD13"/>
    <mergeCell ref="O11:Q11"/>
    <mergeCell ref="A6:B6"/>
    <mergeCell ref="C6:K6"/>
    <mergeCell ref="G8:H9"/>
    <mergeCell ref="C11:N13"/>
    <mergeCell ref="E41:N41"/>
    <mergeCell ref="U41:Z41"/>
    <mergeCell ref="A37:AD37"/>
    <mergeCell ref="C39:D39"/>
    <mergeCell ref="F39:G39"/>
    <mergeCell ref="I39:J39"/>
    <mergeCell ref="R20:U20"/>
    <mergeCell ref="R28:U28"/>
    <mergeCell ref="R25:U25"/>
    <mergeCell ref="R26:U26"/>
    <mergeCell ref="R27:U27"/>
    <mergeCell ref="AA24:AB24"/>
    <mergeCell ref="R21:U21"/>
    <mergeCell ref="R22:U22"/>
    <mergeCell ref="R23:U23"/>
    <mergeCell ref="R24:U24"/>
    <mergeCell ref="R34:U34"/>
    <mergeCell ref="R35:U35"/>
    <mergeCell ref="R32:U32"/>
    <mergeCell ref="AA35:AB35"/>
    <mergeCell ref="V33:Z33"/>
    <mergeCell ref="V34:Z34"/>
    <mergeCell ref="AA20:AB20"/>
    <mergeCell ref="AA21:AB21"/>
    <mergeCell ref="R17:AD19"/>
    <mergeCell ref="C17:N18"/>
    <mergeCell ref="O17:Q17"/>
    <mergeCell ref="A18:B18"/>
    <mergeCell ref="O18:Q18"/>
    <mergeCell ref="A17:B17"/>
    <mergeCell ref="B16:D16"/>
    <mergeCell ref="O16:P16"/>
    <mergeCell ref="Q16:T16"/>
    <mergeCell ref="B19:D19"/>
  </mergeCells>
  <phoneticPr fontId="2"/>
  <printOptions horizontalCentered="1"/>
  <pageMargins left="0.39370078740157483" right="0.39370078740157483" top="0.39370078740157483" bottom="0.39370078740157483" header="0.31496062992125984" footer="0.31496062992125984"/>
  <pageSetup paperSize="9" scale="98"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K289"/>
  <sheetViews>
    <sheetView zoomScaleNormal="100" workbookViewId="0">
      <selection activeCell="Q15" sqref="Q15"/>
    </sheetView>
  </sheetViews>
  <sheetFormatPr defaultRowHeight="13.2" x14ac:dyDescent="0.2"/>
  <cols>
    <col min="1" max="17" width="3.44140625" style="158" customWidth="1"/>
    <col min="18" max="18" width="3.88671875" style="158" customWidth="1"/>
    <col min="19" max="28" width="3.44140625" style="158" customWidth="1"/>
    <col min="29" max="33" width="3.77734375" style="158" customWidth="1"/>
    <col min="34" max="256" width="9" style="158"/>
    <col min="257" max="284" width="3.44140625" style="158" customWidth="1"/>
    <col min="285" max="289" width="3.77734375" style="158" customWidth="1"/>
    <col min="290" max="512" width="9" style="158"/>
    <col min="513" max="540" width="3.44140625" style="158" customWidth="1"/>
    <col min="541" max="545" width="3.77734375" style="158" customWidth="1"/>
    <col min="546" max="768" width="9" style="158"/>
    <col min="769" max="796" width="3.44140625" style="158" customWidth="1"/>
    <col min="797" max="801" width="3.77734375" style="158" customWidth="1"/>
    <col min="802" max="1024" width="9" style="158"/>
    <col min="1025" max="1052" width="3.44140625" style="158" customWidth="1"/>
    <col min="1053" max="1057" width="3.77734375" style="158" customWidth="1"/>
    <col min="1058" max="1280" width="9" style="158"/>
    <col min="1281" max="1308" width="3.44140625" style="158" customWidth="1"/>
    <col min="1309" max="1313" width="3.77734375" style="158" customWidth="1"/>
    <col min="1314" max="1536" width="9" style="158"/>
    <col min="1537" max="1564" width="3.44140625" style="158" customWidth="1"/>
    <col min="1565" max="1569" width="3.77734375" style="158" customWidth="1"/>
    <col min="1570" max="1792" width="9" style="158"/>
    <col min="1793" max="1820" width="3.44140625" style="158" customWidth="1"/>
    <col min="1821" max="1825" width="3.77734375" style="158" customWidth="1"/>
    <col min="1826" max="2048" width="9" style="158"/>
    <col min="2049" max="2076" width="3.44140625" style="158" customWidth="1"/>
    <col min="2077" max="2081" width="3.77734375" style="158" customWidth="1"/>
    <col min="2082" max="2304" width="9" style="158"/>
    <col min="2305" max="2332" width="3.44140625" style="158" customWidth="1"/>
    <col min="2333" max="2337" width="3.77734375" style="158" customWidth="1"/>
    <col min="2338" max="2560" width="9" style="158"/>
    <col min="2561" max="2588" width="3.44140625" style="158" customWidth="1"/>
    <col min="2589" max="2593" width="3.77734375" style="158" customWidth="1"/>
    <col min="2594" max="2816" width="9" style="158"/>
    <col min="2817" max="2844" width="3.44140625" style="158" customWidth="1"/>
    <col min="2845" max="2849" width="3.77734375" style="158" customWidth="1"/>
    <col min="2850" max="3072" width="9" style="158"/>
    <col min="3073" max="3100" width="3.44140625" style="158" customWidth="1"/>
    <col min="3101" max="3105" width="3.77734375" style="158" customWidth="1"/>
    <col min="3106" max="3328" width="9" style="158"/>
    <col min="3329" max="3356" width="3.44140625" style="158" customWidth="1"/>
    <col min="3357" max="3361" width="3.77734375" style="158" customWidth="1"/>
    <col min="3362" max="3584" width="9" style="158"/>
    <col min="3585" max="3612" width="3.44140625" style="158" customWidth="1"/>
    <col min="3613" max="3617" width="3.77734375" style="158" customWidth="1"/>
    <col min="3618" max="3840" width="9" style="158"/>
    <col min="3841" max="3868" width="3.44140625" style="158" customWidth="1"/>
    <col min="3869" max="3873" width="3.77734375" style="158" customWidth="1"/>
    <col min="3874" max="4096" width="9" style="158"/>
    <col min="4097" max="4124" width="3.44140625" style="158" customWidth="1"/>
    <col min="4125" max="4129" width="3.77734375" style="158" customWidth="1"/>
    <col min="4130" max="4352" width="9" style="158"/>
    <col min="4353" max="4380" width="3.44140625" style="158" customWidth="1"/>
    <col min="4381" max="4385" width="3.77734375" style="158" customWidth="1"/>
    <col min="4386" max="4608" width="9" style="158"/>
    <col min="4609" max="4636" width="3.44140625" style="158" customWidth="1"/>
    <col min="4637" max="4641" width="3.77734375" style="158" customWidth="1"/>
    <col min="4642" max="4864" width="9" style="158"/>
    <col min="4865" max="4892" width="3.44140625" style="158" customWidth="1"/>
    <col min="4893" max="4897" width="3.77734375" style="158" customWidth="1"/>
    <col min="4898" max="5120" width="9" style="158"/>
    <col min="5121" max="5148" width="3.44140625" style="158" customWidth="1"/>
    <col min="5149" max="5153" width="3.77734375" style="158" customWidth="1"/>
    <col min="5154" max="5376" width="9" style="158"/>
    <col min="5377" max="5404" width="3.44140625" style="158" customWidth="1"/>
    <col min="5405" max="5409" width="3.77734375" style="158" customWidth="1"/>
    <col min="5410" max="5632" width="9" style="158"/>
    <col min="5633" max="5660" width="3.44140625" style="158" customWidth="1"/>
    <col min="5661" max="5665" width="3.77734375" style="158" customWidth="1"/>
    <col min="5666" max="5888" width="9" style="158"/>
    <col min="5889" max="5916" width="3.44140625" style="158" customWidth="1"/>
    <col min="5917" max="5921" width="3.77734375" style="158" customWidth="1"/>
    <col min="5922" max="6144" width="9" style="158"/>
    <col min="6145" max="6172" width="3.44140625" style="158" customWidth="1"/>
    <col min="6173" max="6177" width="3.77734375" style="158" customWidth="1"/>
    <col min="6178" max="6400" width="9" style="158"/>
    <col min="6401" max="6428" width="3.44140625" style="158" customWidth="1"/>
    <col min="6429" max="6433" width="3.77734375" style="158" customWidth="1"/>
    <col min="6434" max="6656" width="9" style="158"/>
    <col min="6657" max="6684" width="3.44140625" style="158" customWidth="1"/>
    <col min="6685" max="6689" width="3.77734375" style="158" customWidth="1"/>
    <col min="6690" max="6912" width="9" style="158"/>
    <col min="6913" max="6940" width="3.44140625" style="158" customWidth="1"/>
    <col min="6941" max="6945" width="3.77734375" style="158" customWidth="1"/>
    <col min="6946" max="7168" width="9" style="158"/>
    <col min="7169" max="7196" width="3.44140625" style="158" customWidth="1"/>
    <col min="7197" max="7201" width="3.77734375" style="158" customWidth="1"/>
    <col min="7202" max="7424" width="9" style="158"/>
    <col min="7425" max="7452" width="3.44140625" style="158" customWidth="1"/>
    <col min="7453" max="7457" width="3.77734375" style="158" customWidth="1"/>
    <col min="7458" max="7680" width="9" style="158"/>
    <col min="7681" max="7708" width="3.44140625" style="158" customWidth="1"/>
    <col min="7709" max="7713" width="3.77734375" style="158" customWidth="1"/>
    <col min="7714" max="7936" width="9" style="158"/>
    <col min="7937" max="7964" width="3.44140625" style="158" customWidth="1"/>
    <col min="7965" max="7969" width="3.77734375" style="158" customWidth="1"/>
    <col min="7970" max="8192" width="9" style="158"/>
    <col min="8193" max="8220" width="3.44140625" style="158" customWidth="1"/>
    <col min="8221" max="8225" width="3.77734375" style="158" customWidth="1"/>
    <col min="8226" max="8448" width="9" style="158"/>
    <col min="8449" max="8476" width="3.44140625" style="158" customWidth="1"/>
    <col min="8477" max="8481" width="3.77734375" style="158" customWidth="1"/>
    <col min="8482" max="8704" width="9" style="158"/>
    <col min="8705" max="8732" width="3.44140625" style="158" customWidth="1"/>
    <col min="8733" max="8737" width="3.77734375" style="158" customWidth="1"/>
    <col min="8738" max="8960" width="9" style="158"/>
    <col min="8961" max="8988" width="3.44140625" style="158" customWidth="1"/>
    <col min="8989" max="8993" width="3.77734375" style="158" customWidth="1"/>
    <col min="8994" max="9216" width="9" style="158"/>
    <col min="9217" max="9244" width="3.44140625" style="158" customWidth="1"/>
    <col min="9245" max="9249" width="3.77734375" style="158" customWidth="1"/>
    <col min="9250" max="9472" width="9" style="158"/>
    <col min="9473" max="9500" width="3.44140625" style="158" customWidth="1"/>
    <col min="9501" max="9505" width="3.77734375" style="158" customWidth="1"/>
    <col min="9506" max="9728" width="9" style="158"/>
    <col min="9729" max="9756" width="3.44140625" style="158" customWidth="1"/>
    <col min="9757" max="9761" width="3.77734375" style="158" customWidth="1"/>
    <col min="9762" max="9984" width="9" style="158"/>
    <col min="9985" max="10012" width="3.44140625" style="158" customWidth="1"/>
    <col min="10013" max="10017" width="3.77734375" style="158" customWidth="1"/>
    <col min="10018" max="10240" width="9" style="158"/>
    <col min="10241" max="10268" width="3.44140625" style="158" customWidth="1"/>
    <col min="10269" max="10273" width="3.77734375" style="158" customWidth="1"/>
    <col min="10274" max="10496" width="9" style="158"/>
    <col min="10497" max="10524" width="3.44140625" style="158" customWidth="1"/>
    <col min="10525" max="10529" width="3.77734375" style="158" customWidth="1"/>
    <col min="10530" max="10752" width="9" style="158"/>
    <col min="10753" max="10780" width="3.44140625" style="158" customWidth="1"/>
    <col min="10781" max="10785" width="3.77734375" style="158" customWidth="1"/>
    <col min="10786" max="11008" width="9" style="158"/>
    <col min="11009" max="11036" width="3.44140625" style="158" customWidth="1"/>
    <col min="11037" max="11041" width="3.77734375" style="158" customWidth="1"/>
    <col min="11042" max="11264" width="9" style="158"/>
    <col min="11265" max="11292" width="3.44140625" style="158" customWidth="1"/>
    <col min="11293" max="11297" width="3.77734375" style="158" customWidth="1"/>
    <col min="11298" max="11520" width="9" style="158"/>
    <col min="11521" max="11548" width="3.44140625" style="158" customWidth="1"/>
    <col min="11549" max="11553" width="3.77734375" style="158" customWidth="1"/>
    <col min="11554" max="11776" width="9" style="158"/>
    <col min="11777" max="11804" width="3.44140625" style="158" customWidth="1"/>
    <col min="11805" max="11809" width="3.77734375" style="158" customWidth="1"/>
    <col min="11810" max="12032" width="9" style="158"/>
    <col min="12033" max="12060" width="3.44140625" style="158" customWidth="1"/>
    <col min="12061" max="12065" width="3.77734375" style="158" customWidth="1"/>
    <col min="12066" max="12288" width="9" style="158"/>
    <col min="12289" max="12316" width="3.44140625" style="158" customWidth="1"/>
    <col min="12317" max="12321" width="3.77734375" style="158" customWidth="1"/>
    <col min="12322" max="12544" width="9" style="158"/>
    <col min="12545" max="12572" width="3.44140625" style="158" customWidth="1"/>
    <col min="12573" max="12577" width="3.77734375" style="158" customWidth="1"/>
    <col min="12578" max="12800" width="9" style="158"/>
    <col min="12801" max="12828" width="3.44140625" style="158" customWidth="1"/>
    <col min="12829" max="12833" width="3.77734375" style="158" customWidth="1"/>
    <col min="12834" max="13056" width="9" style="158"/>
    <col min="13057" max="13084" width="3.44140625" style="158" customWidth="1"/>
    <col min="13085" max="13089" width="3.77734375" style="158" customWidth="1"/>
    <col min="13090" max="13312" width="9" style="158"/>
    <col min="13313" max="13340" width="3.44140625" style="158" customWidth="1"/>
    <col min="13341" max="13345" width="3.77734375" style="158" customWidth="1"/>
    <col min="13346" max="13568" width="9" style="158"/>
    <col min="13569" max="13596" width="3.44140625" style="158" customWidth="1"/>
    <col min="13597" max="13601" width="3.77734375" style="158" customWidth="1"/>
    <col min="13602" max="13824" width="9" style="158"/>
    <col min="13825" max="13852" width="3.44140625" style="158" customWidth="1"/>
    <col min="13853" max="13857" width="3.77734375" style="158" customWidth="1"/>
    <col min="13858" max="14080" width="9" style="158"/>
    <col min="14081" max="14108" width="3.44140625" style="158" customWidth="1"/>
    <col min="14109" max="14113" width="3.77734375" style="158" customWidth="1"/>
    <col min="14114" max="14336" width="9" style="158"/>
    <col min="14337" max="14364" width="3.44140625" style="158" customWidth="1"/>
    <col min="14365" max="14369" width="3.77734375" style="158" customWidth="1"/>
    <col min="14370" max="14592" width="9" style="158"/>
    <col min="14593" max="14620" width="3.44140625" style="158" customWidth="1"/>
    <col min="14621" max="14625" width="3.77734375" style="158" customWidth="1"/>
    <col min="14626" max="14848" width="9" style="158"/>
    <col min="14849" max="14876" width="3.44140625" style="158" customWidth="1"/>
    <col min="14877" max="14881" width="3.77734375" style="158" customWidth="1"/>
    <col min="14882" max="15104" width="9" style="158"/>
    <col min="15105" max="15132" width="3.44140625" style="158" customWidth="1"/>
    <col min="15133" max="15137" width="3.77734375" style="158" customWidth="1"/>
    <col min="15138" max="15360" width="9" style="158"/>
    <col min="15361" max="15388" width="3.44140625" style="158" customWidth="1"/>
    <col min="15389" max="15393" width="3.77734375" style="158" customWidth="1"/>
    <col min="15394" max="15616" width="9" style="158"/>
    <col min="15617" max="15644" width="3.44140625" style="158" customWidth="1"/>
    <col min="15645" max="15649" width="3.77734375" style="158" customWidth="1"/>
    <col min="15650" max="15872" width="9" style="158"/>
    <col min="15873" max="15900" width="3.44140625" style="158" customWidth="1"/>
    <col min="15901" max="15905" width="3.77734375" style="158" customWidth="1"/>
    <col min="15906" max="16128" width="9" style="158"/>
    <col min="16129" max="16156" width="3.44140625" style="158" customWidth="1"/>
    <col min="16157" max="16161" width="3.77734375" style="158" customWidth="1"/>
    <col min="16162" max="16384" width="9" style="158"/>
  </cols>
  <sheetData>
    <row r="1" spans="1:37" ht="22.35" customHeight="1" thickBot="1" x14ac:dyDescent="0.25"/>
    <row r="2" spans="1:37" ht="17.25" customHeight="1" x14ac:dyDescent="0.2">
      <c r="A2" s="367" t="s">
        <v>113</v>
      </c>
      <c r="B2" s="368"/>
      <c r="C2" s="371"/>
      <c r="D2" s="371"/>
      <c r="E2" s="373"/>
      <c r="F2" s="362" t="str">
        <f>IF(メイン画面!C3="","",メイン画面!C3)</f>
        <v/>
      </c>
      <c r="G2" s="362"/>
      <c r="H2" s="362"/>
      <c r="I2" s="362"/>
      <c r="J2" s="362"/>
      <c r="K2" s="362"/>
      <c r="L2" s="362"/>
      <c r="M2" s="362"/>
      <c r="N2" s="362"/>
      <c r="O2" s="362"/>
      <c r="P2" s="362"/>
      <c r="Q2" s="362"/>
      <c r="R2" s="363"/>
      <c r="S2" s="357" t="s">
        <v>103</v>
      </c>
      <c r="T2" s="357"/>
      <c r="U2" s="357"/>
      <c r="V2" s="357"/>
      <c r="W2" s="357"/>
      <c r="X2" s="357"/>
      <c r="Y2" s="357"/>
      <c r="Z2" s="357"/>
      <c r="AA2" s="357"/>
      <c r="AB2" s="358"/>
    </row>
    <row r="3" spans="1:37" ht="17.25" customHeight="1" x14ac:dyDescent="0.2">
      <c r="A3" s="369"/>
      <c r="B3" s="370"/>
      <c r="C3" s="372"/>
      <c r="D3" s="372"/>
      <c r="E3" s="374"/>
      <c r="F3" s="364"/>
      <c r="G3" s="364"/>
      <c r="H3" s="364"/>
      <c r="I3" s="364"/>
      <c r="J3" s="364"/>
      <c r="K3" s="364"/>
      <c r="L3" s="364"/>
      <c r="M3" s="364"/>
      <c r="N3" s="364"/>
      <c r="O3" s="364"/>
      <c r="P3" s="364"/>
      <c r="Q3" s="364"/>
      <c r="R3" s="365"/>
      <c r="S3" s="161" t="s">
        <v>104</v>
      </c>
      <c r="T3" s="359" t="s">
        <v>105</v>
      </c>
      <c r="U3" s="359"/>
      <c r="V3" s="359"/>
      <c r="W3" s="359"/>
      <c r="X3" s="359"/>
      <c r="Y3" s="359" t="s">
        <v>106</v>
      </c>
      <c r="Z3" s="359"/>
      <c r="AA3" s="359" t="s">
        <v>107</v>
      </c>
      <c r="AB3" s="360"/>
    </row>
    <row r="4" spans="1:37" ht="17.25" customHeight="1" x14ac:dyDescent="0.2">
      <c r="A4" s="361" t="s">
        <v>108</v>
      </c>
      <c r="B4" s="355"/>
      <c r="C4" s="356"/>
      <c r="D4" s="353" t="str">
        <f>IF(女子申込書!C14="","",女子申込書!C14)</f>
        <v/>
      </c>
      <c r="E4" s="351"/>
      <c r="F4" s="351"/>
      <c r="G4" s="351"/>
      <c r="H4" s="351"/>
      <c r="I4" s="352"/>
      <c r="J4" s="420" t="s">
        <v>39</v>
      </c>
      <c r="K4" s="421"/>
      <c r="L4" s="422"/>
      <c r="M4" s="353" t="str">
        <f>IF(女子申込書!C17="","",女子申込書!C17)</f>
        <v/>
      </c>
      <c r="N4" s="351"/>
      <c r="O4" s="351"/>
      <c r="P4" s="351"/>
      <c r="Q4" s="351"/>
      <c r="R4" s="352"/>
      <c r="S4" s="159">
        <v>4</v>
      </c>
      <c r="T4" s="347" t="str">
        <f>IF(女子申込書!B21="","",女子申込書!B21)</f>
        <v/>
      </c>
      <c r="U4" s="348"/>
      <c r="V4" s="348"/>
      <c r="W4" s="348"/>
      <c r="X4" s="349"/>
      <c r="Y4" s="339" t="str">
        <f>IF(女子申込書!AA21="","",女子申込書!AA21)</f>
        <v/>
      </c>
      <c r="Z4" s="339"/>
      <c r="AA4" s="347" t="str">
        <f>IF(女子申込書!V21="","",女子申込書!V21)</f>
        <v/>
      </c>
      <c r="AB4" s="366"/>
    </row>
    <row r="5" spans="1:37" ht="17.25" customHeight="1" x14ac:dyDescent="0.2">
      <c r="A5" s="350" t="s">
        <v>114</v>
      </c>
      <c r="B5" s="351"/>
      <c r="C5" s="352"/>
      <c r="D5" s="353" t="str">
        <f>IF(女子申込書!R14="","",女子申込書!R14)</f>
        <v/>
      </c>
      <c r="E5" s="351"/>
      <c r="F5" s="351"/>
      <c r="G5" s="351"/>
      <c r="H5" s="351"/>
      <c r="I5" s="352"/>
      <c r="J5" s="354" t="s">
        <v>40</v>
      </c>
      <c r="K5" s="355"/>
      <c r="L5" s="356"/>
      <c r="M5" s="353" t="str">
        <f>IF(女子申込書!R17="","",女子申込書!R17)</f>
        <v/>
      </c>
      <c r="N5" s="351"/>
      <c r="O5" s="351"/>
      <c r="P5" s="351"/>
      <c r="Q5" s="351"/>
      <c r="R5" s="352"/>
      <c r="S5" s="159">
        <v>5</v>
      </c>
      <c r="T5" s="347" t="str">
        <f>IF(女子申込書!B22="","",女子申込書!B22)</f>
        <v/>
      </c>
      <c r="U5" s="348"/>
      <c r="V5" s="348"/>
      <c r="W5" s="348"/>
      <c r="X5" s="349"/>
      <c r="Y5" s="339" t="str">
        <f>IF(女子申込書!AA22="","",女子申込書!AA22)</f>
        <v/>
      </c>
      <c r="Z5" s="339"/>
      <c r="AA5" s="339" t="str">
        <f>IF(女子申込書!V22="","",女子申込書!V22)</f>
        <v/>
      </c>
      <c r="AB5" s="340"/>
    </row>
    <row r="6" spans="1:37" ht="17.25" customHeight="1" x14ac:dyDescent="0.2">
      <c r="A6" s="162"/>
      <c r="B6" s="163"/>
      <c r="C6" s="163"/>
      <c r="D6" s="163"/>
      <c r="E6" s="164"/>
      <c r="F6" s="164"/>
      <c r="G6" s="164"/>
      <c r="H6" s="164"/>
      <c r="I6" s="164"/>
      <c r="J6" s="164"/>
      <c r="K6" s="164"/>
      <c r="L6" s="164"/>
      <c r="M6" s="164"/>
      <c r="N6" s="164"/>
      <c r="O6" s="164"/>
      <c r="P6" s="163"/>
      <c r="Q6" s="163"/>
      <c r="R6" s="165"/>
      <c r="S6" s="159">
        <v>6</v>
      </c>
      <c r="T6" s="347" t="str">
        <f>IF(女子申込書!B23="","",女子申込書!B23)</f>
        <v/>
      </c>
      <c r="U6" s="348"/>
      <c r="V6" s="348"/>
      <c r="W6" s="348"/>
      <c r="X6" s="349"/>
      <c r="Y6" s="339" t="str">
        <f>IF(女子申込書!AA23="","",女子申込書!AA23)</f>
        <v/>
      </c>
      <c r="Z6" s="339"/>
      <c r="AA6" s="339" t="str">
        <f>IF(女子申込書!V23="","",女子申込書!V23)</f>
        <v/>
      </c>
      <c r="AB6" s="340"/>
    </row>
    <row r="7" spans="1:37" ht="17.25" customHeight="1" x14ac:dyDescent="0.2">
      <c r="A7" s="162"/>
      <c r="B7" s="163"/>
      <c r="C7" s="163"/>
      <c r="D7" s="163"/>
      <c r="E7" s="164"/>
      <c r="F7" s="164"/>
      <c r="G7" s="164"/>
      <c r="H7" s="164"/>
      <c r="I7" s="164"/>
      <c r="J7" s="164"/>
      <c r="K7" s="164"/>
      <c r="L7" s="164"/>
      <c r="M7" s="164"/>
      <c r="N7" s="164"/>
      <c r="O7" s="164"/>
      <c r="P7" s="163"/>
      <c r="Q7" s="163"/>
      <c r="R7" s="165"/>
      <c r="S7" s="159">
        <v>7</v>
      </c>
      <c r="T7" s="347" t="str">
        <f>IF(女子申込書!B24="","",女子申込書!B24)</f>
        <v/>
      </c>
      <c r="U7" s="348"/>
      <c r="V7" s="348"/>
      <c r="W7" s="348"/>
      <c r="X7" s="349"/>
      <c r="Y7" s="339" t="str">
        <f>IF(女子申込書!AA24="","",女子申込書!AA24)</f>
        <v/>
      </c>
      <c r="Z7" s="339"/>
      <c r="AA7" s="339" t="str">
        <f>IF(女子申込書!V24="","",女子申込書!V24)</f>
        <v/>
      </c>
      <c r="AB7" s="340"/>
      <c r="AI7" s="158" ph="1"/>
      <c r="AK7" s="158" ph="1"/>
    </row>
    <row r="8" spans="1:37" ht="17.25" customHeight="1" x14ac:dyDescent="0.2">
      <c r="A8" s="162"/>
      <c r="B8" s="163"/>
      <c r="C8" s="163"/>
      <c r="D8" s="163"/>
      <c r="E8" s="164"/>
      <c r="F8" s="164"/>
      <c r="G8" s="164"/>
      <c r="H8" s="164"/>
      <c r="I8" s="164"/>
      <c r="J8" s="164"/>
      <c r="K8" s="164"/>
      <c r="L8" s="164"/>
      <c r="M8" s="164"/>
      <c r="N8" s="164"/>
      <c r="O8" s="164"/>
      <c r="P8" s="163"/>
      <c r="Q8" s="163"/>
      <c r="R8" s="165"/>
      <c r="S8" s="159">
        <v>8</v>
      </c>
      <c r="T8" s="339" t="str">
        <f>IF(女子申込書!B25="","",女子申込書!B25)</f>
        <v/>
      </c>
      <c r="U8" s="339"/>
      <c r="V8" s="339"/>
      <c r="W8" s="339"/>
      <c r="X8" s="339"/>
      <c r="Y8" s="339" t="str">
        <f>IF(女子申込書!AA25="","",女子申込書!AA25)</f>
        <v/>
      </c>
      <c r="Z8" s="339"/>
      <c r="AA8" s="339" t="str">
        <f>IF(女子申込書!V25="","",女子申込書!V25)</f>
        <v/>
      </c>
      <c r="AB8" s="340"/>
    </row>
    <row r="9" spans="1:37" ht="17.25" customHeight="1" x14ac:dyDescent="0.2">
      <c r="A9" s="162"/>
      <c r="B9" s="163"/>
      <c r="C9" s="163"/>
      <c r="D9" s="163"/>
      <c r="E9" s="164"/>
      <c r="F9" s="164"/>
      <c r="G9" s="164"/>
      <c r="H9" s="164"/>
      <c r="I9" s="164"/>
      <c r="J9" s="164"/>
      <c r="K9" s="164"/>
      <c r="L9" s="164"/>
      <c r="M9" s="164"/>
      <c r="N9" s="164"/>
      <c r="O9" s="164"/>
      <c r="P9" s="163"/>
      <c r="Q9" s="163"/>
      <c r="R9" s="165"/>
      <c r="S9" s="159">
        <v>9</v>
      </c>
      <c r="T9" s="339" t="str">
        <f>IF(女子申込書!B26="","",女子申込書!B26)</f>
        <v/>
      </c>
      <c r="U9" s="339"/>
      <c r="V9" s="339"/>
      <c r="W9" s="339"/>
      <c r="X9" s="339"/>
      <c r="Y9" s="339" t="str">
        <f>IF(女子申込書!AA26="","",女子申込書!AA26)</f>
        <v/>
      </c>
      <c r="Z9" s="339"/>
      <c r="AA9" s="339" t="str">
        <f>IF(女子申込書!V26="","",女子申込書!V26)</f>
        <v/>
      </c>
      <c r="AB9" s="340"/>
    </row>
    <row r="10" spans="1:37" ht="17.25" customHeight="1" x14ac:dyDescent="0.2">
      <c r="A10" s="162"/>
      <c r="B10" s="163"/>
      <c r="C10" s="163"/>
      <c r="D10" s="163"/>
      <c r="E10" s="341" t="s">
        <v>109</v>
      </c>
      <c r="F10" s="341"/>
      <c r="G10" s="341"/>
      <c r="H10" s="341"/>
      <c r="I10" s="341"/>
      <c r="J10" s="341"/>
      <c r="K10" s="341"/>
      <c r="L10" s="341"/>
      <c r="M10" s="341"/>
      <c r="N10" s="341"/>
      <c r="O10" s="341"/>
      <c r="P10" s="163"/>
      <c r="Q10" s="163"/>
      <c r="R10" s="165"/>
      <c r="S10" s="159">
        <v>10</v>
      </c>
      <c r="T10" s="339" t="str">
        <f>IF(女子申込書!B27="","",女子申込書!B27)</f>
        <v/>
      </c>
      <c r="U10" s="339"/>
      <c r="V10" s="339"/>
      <c r="W10" s="339"/>
      <c r="X10" s="339"/>
      <c r="Y10" s="339" t="str">
        <f>IF(女子申込書!AA27="","",女子申込書!AA27)</f>
        <v/>
      </c>
      <c r="Z10" s="339"/>
      <c r="AA10" s="339" t="str">
        <f>IF(女子申込書!V27="","",女子申込書!V27)</f>
        <v/>
      </c>
      <c r="AB10" s="340"/>
    </row>
    <row r="11" spans="1:37" ht="17.25" customHeight="1" x14ac:dyDescent="0.2">
      <c r="A11" s="162"/>
      <c r="B11" s="163"/>
      <c r="C11" s="163"/>
      <c r="D11" s="163"/>
      <c r="E11" s="341"/>
      <c r="F11" s="341"/>
      <c r="G11" s="341"/>
      <c r="H11" s="341"/>
      <c r="I11" s="341"/>
      <c r="J11" s="341"/>
      <c r="K11" s="341"/>
      <c r="L11" s="341"/>
      <c r="M11" s="341"/>
      <c r="N11" s="341"/>
      <c r="O11" s="341"/>
      <c r="P11" s="163"/>
      <c r="Q11" s="163"/>
      <c r="R11" s="165"/>
      <c r="S11" s="159">
        <v>11</v>
      </c>
      <c r="T11" s="339" t="str">
        <f>IF(女子申込書!B28="","",女子申込書!B28)</f>
        <v/>
      </c>
      <c r="U11" s="339"/>
      <c r="V11" s="339"/>
      <c r="W11" s="339"/>
      <c r="X11" s="339"/>
      <c r="Y11" s="339" t="str">
        <f>IF(女子申込書!AA28="","",女子申込書!AA28)</f>
        <v/>
      </c>
      <c r="Z11" s="339"/>
      <c r="AA11" s="339" t="str">
        <f>IF(女子申込書!V28="","",女子申込書!V28)</f>
        <v/>
      </c>
      <c r="AB11" s="340"/>
    </row>
    <row r="12" spans="1:37" ht="17.25" customHeight="1" x14ac:dyDescent="0.2">
      <c r="A12" s="162"/>
      <c r="B12" s="163"/>
      <c r="C12" s="163"/>
      <c r="D12" s="163"/>
      <c r="E12" s="341"/>
      <c r="F12" s="341"/>
      <c r="G12" s="341"/>
      <c r="H12" s="341"/>
      <c r="I12" s="341"/>
      <c r="J12" s="341"/>
      <c r="K12" s="341"/>
      <c r="L12" s="341"/>
      <c r="M12" s="341"/>
      <c r="N12" s="341"/>
      <c r="O12" s="341"/>
      <c r="P12" s="163"/>
      <c r="Q12" s="163"/>
      <c r="R12" s="165"/>
      <c r="S12" s="159">
        <v>12</v>
      </c>
      <c r="T12" s="339" t="str">
        <f>IF(女子申込書!B29="","",女子申込書!B29)</f>
        <v/>
      </c>
      <c r="U12" s="339"/>
      <c r="V12" s="339"/>
      <c r="W12" s="339"/>
      <c r="X12" s="339"/>
      <c r="Y12" s="339" t="str">
        <f>IF(女子申込書!AA29="","",女子申込書!AA29)</f>
        <v/>
      </c>
      <c r="Z12" s="339"/>
      <c r="AA12" s="339" t="str">
        <f>IF(女子申込書!V29="","",女子申込書!V29)</f>
        <v/>
      </c>
      <c r="AB12" s="340"/>
    </row>
    <row r="13" spans="1:37" ht="17.25" customHeight="1" x14ac:dyDescent="0.2">
      <c r="A13" s="162"/>
      <c r="B13" s="163"/>
      <c r="C13" s="163"/>
      <c r="D13" s="163"/>
      <c r="E13" s="341"/>
      <c r="F13" s="341"/>
      <c r="G13" s="341"/>
      <c r="H13" s="341"/>
      <c r="I13" s="341"/>
      <c r="J13" s="341"/>
      <c r="K13" s="341"/>
      <c r="L13" s="341"/>
      <c r="M13" s="341"/>
      <c r="N13" s="341"/>
      <c r="O13" s="341"/>
      <c r="P13" s="163"/>
      <c r="Q13" s="163"/>
      <c r="R13" s="165"/>
      <c r="S13" s="159">
        <v>13</v>
      </c>
      <c r="T13" s="339" t="str">
        <f>IF(女子申込書!B30="","",女子申込書!B30)</f>
        <v/>
      </c>
      <c r="U13" s="339"/>
      <c r="V13" s="339"/>
      <c r="W13" s="339"/>
      <c r="X13" s="339"/>
      <c r="Y13" s="339" t="str">
        <f>IF(女子申込書!AA30="","",女子申込書!AA30)</f>
        <v/>
      </c>
      <c r="Z13" s="339"/>
      <c r="AA13" s="339" t="str">
        <f>IF(女子申込書!V30="","",女子申込書!V30)</f>
        <v/>
      </c>
      <c r="AB13" s="340"/>
    </row>
    <row r="14" spans="1:37" ht="17.25" customHeight="1" x14ac:dyDescent="0.2">
      <c r="A14" s="162"/>
      <c r="B14" s="163"/>
      <c r="C14" s="163"/>
      <c r="D14" s="163"/>
      <c r="E14" s="341"/>
      <c r="F14" s="341"/>
      <c r="G14" s="341"/>
      <c r="H14" s="341"/>
      <c r="I14" s="341"/>
      <c r="J14" s="341"/>
      <c r="K14" s="341"/>
      <c r="L14" s="341"/>
      <c r="M14" s="341"/>
      <c r="N14" s="341"/>
      <c r="O14" s="341"/>
      <c r="P14" s="163"/>
      <c r="Q14" s="163"/>
      <c r="R14" s="165"/>
      <c r="S14" s="159">
        <v>14</v>
      </c>
      <c r="T14" s="339" t="str">
        <f>IF(女子申込書!B31="","",女子申込書!B31)</f>
        <v/>
      </c>
      <c r="U14" s="339"/>
      <c r="V14" s="339"/>
      <c r="W14" s="339"/>
      <c r="X14" s="339"/>
      <c r="Y14" s="339" t="str">
        <f>IF(女子申込書!AA31="","",女子申込書!AA31)</f>
        <v/>
      </c>
      <c r="Z14" s="339"/>
      <c r="AA14" s="339" t="str">
        <f>IF(女子申込書!V31="","",女子申込書!V31)</f>
        <v/>
      </c>
      <c r="AB14" s="340"/>
    </row>
    <row r="15" spans="1:37" ht="17.25" customHeight="1" x14ac:dyDescent="0.2">
      <c r="A15" s="162"/>
      <c r="B15" s="163"/>
      <c r="C15" s="163"/>
      <c r="D15" s="163"/>
      <c r="E15" s="338" t="s">
        <v>110</v>
      </c>
      <c r="F15" s="338"/>
      <c r="G15" s="338"/>
      <c r="H15" s="338"/>
      <c r="I15" s="338"/>
      <c r="J15" s="338"/>
      <c r="K15" s="338"/>
      <c r="L15" s="338"/>
      <c r="M15" s="338"/>
      <c r="N15" s="338"/>
      <c r="O15" s="338"/>
      <c r="P15" s="163"/>
      <c r="Q15" s="163"/>
      <c r="R15" s="165"/>
      <c r="S15" s="159">
        <v>15</v>
      </c>
      <c r="T15" s="339" t="str">
        <f>IF(女子申込書!B32="","",女子申込書!B32)</f>
        <v/>
      </c>
      <c r="U15" s="339"/>
      <c r="V15" s="339"/>
      <c r="W15" s="339"/>
      <c r="X15" s="339"/>
      <c r="Y15" s="339" t="str">
        <f>IF(女子申込書!AA32="","",女子申込書!AA32)</f>
        <v/>
      </c>
      <c r="Z15" s="339"/>
      <c r="AA15" s="339" t="str">
        <f>IF(女子申込書!V32="","",女子申込書!V32)</f>
        <v/>
      </c>
      <c r="AB15" s="340"/>
    </row>
    <row r="16" spans="1:37" ht="17.25" customHeight="1" x14ac:dyDescent="0.2">
      <c r="A16" s="162"/>
      <c r="B16" s="163"/>
      <c r="C16" s="163"/>
      <c r="D16" s="163"/>
      <c r="E16" s="163"/>
      <c r="F16" s="163"/>
      <c r="G16" s="163"/>
      <c r="H16" s="163"/>
      <c r="I16" s="163"/>
      <c r="J16" s="163"/>
      <c r="K16" s="163"/>
      <c r="L16" s="163"/>
      <c r="M16" s="163"/>
      <c r="N16" s="163"/>
      <c r="O16" s="163"/>
      <c r="P16" s="163"/>
      <c r="Q16" s="163"/>
      <c r="R16" s="165"/>
      <c r="S16" s="159">
        <v>16</v>
      </c>
      <c r="T16" s="339" t="str">
        <f>IF(女子申込書!B33="","",女子申込書!B33)</f>
        <v/>
      </c>
      <c r="U16" s="339"/>
      <c r="V16" s="339"/>
      <c r="W16" s="339"/>
      <c r="X16" s="339"/>
      <c r="Y16" s="339" t="str">
        <f>IF(女子申込書!AA33="","",女子申込書!AA33)</f>
        <v/>
      </c>
      <c r="Z16" s="339"/>
      <c r="AA16" s="339" t="str">
        <f>IF(女子申込書!V33="","",女子申込書!V33)</f>
        <v/>
      </c>
      <c r="AB16" s="340"/>
    </row>
    <row r="17" spans="1:28" ht="17.25" customHeight="1" x14ac:dyDescent="0.2">
      <c r="A17" s="162"/>
      <c r="B17" s="163"/>
      <c r="C17" s="163"/>
      <c r="D17" s="163"/>
      <c r="E17" s="163"/>
      <c r="F17" s="163"/>
      <c r="G17" s="163"/>
      <c r="H17" s="163"/>
      <c r="I17" s="163"/>
      <c r="J17" s="163"/>
      <c r="K17" s="163"/>
      <c r="L17" s="163"/>
      <c r="M17" s="163"/>
      <c r="N17" s="163"/>
      <c r="O17" s="163"/>
      <c r="P17" s="163"/>
      <c r="Q17" s="163"/>
      <c r="R17" s="165"/>
      <c r="S17" s="159">
        <v>17</v>
      </c>
      <c r="T17" s="339" t="str">
        <f>IF(女子申込書!B34="","",女子申込書!B34)</f>
        <v/>
      </c>
      <c r="U17" s="339"/>
      <c r="V17" s="339"/>
      <c r="W17" s="339"/>
      <c r="X17" s="339"/>
      <c r="Y17" s="339" t="str">
        <f>IF(女子申込書!AA34="","",女子申込書!AA34)</f>
        <v/>
      </c>
      <c r="Z17" s="339"/>
      <c r="AA17" s="339" t="str">
        <f>IF(女子申込書!V34="","",女子申込書!V34)</f>
        <v/>
      </c>
      <c r="AB17" s="340"/>
    </row>
    <row r="18" spans="1:28" ht="17.25" customHeight="1" thickBot="1" x14ac:dyDescent="0.25">
      <c r="A18" s="166"/>
      <c r="B18" s="167"/>
      <c r="C18" s="167"/>
      <c r="D18" s="167"/>
      <c r="E18" s="167"/>
      <c r="F18" s="167"/>
      <c r="G18" s="167"/>
      <c r="H18" s="167"/>
      <c r="I18" s="167"/>
      <c r="J18" s="167"/>
      <c r="K18" s="167"/>
      <c r="L18" s="167"/>
      <c r="M18" s="167"/>
      <c r="N18" s="167"/>
      <c r="O18" s="167"/>
      <c r="P18" s="167"/>
      <c r="Q18" s="167"/>
      <c r="R18" s="168"/>
      <c r="S18" s="160">
        <v>18</v>
      </c>
      <c r="T18" s="342" t="str">
        <f>IF(女子申込書!B35="","",女子申込書!B35)</f>
        <v/>
      </c>
      <c r="U18" s="343"/>
      <c r="V18" s="343"/>
      <c r="W18" s="343"/>
      <c r="X18" s="344"/>
      <c r="Y18" s="345" t="str">
        <f>IF(女子申込書!AA35="","",女子申込書!AA35)</f>
        <v/>
      </c>
      <c r="Z18" s="345"/>
      <c r="AA18" s="345" t="str">
        <f>IF(女子申込書!V35="","",女子申込書!V35)</f>
        <v/>
      </c>
      <c r="AB18" s="346"/>
    </row>
    <row r="19" spans="1:28" ht="22.5" customHeight="1" x14ac:dyDescent="0.2"/>
    <row r="20" spans="1:28" ht="26.25" customHeight="1" x14ac:dyDescent="0.2"/>
    <row r="21" spans="1:28" ht="18.75" customHeight="1" x14ac:dyDescent="0.2"/>
    <row r="22" spans="1:28" ht="18.75" customHeight="1" x14ac:dyDescent="0.2"/>
    <row r="23" spans="1:28" ht="17.25" customHeight="1" x14ac:dyDescent="0.2"/>
    <row r="24" spans="1:28" ht="17.25" customHeight="1" x14ac:dyDescent="0.2"/>
    <row r="25" spans="1:28" ht="17.25" customHeight="1" x14ac:dyDescent="0.2"/>
    <row r="26" spans="1:28" ht="17.25" customHeight="1" x14ac:dyDescent="0.2"/>
    <row r="27" spans="1:28" ht="17.25" customHeight="1" x14ac:dyDescent="0.2"/>
    <row r="28" spans="1:28" ht="17.25" customHeight="1" x14ac:dyDescent="0.2"/>
    <row r="29" spans="1:28" ht="17.25" customHeight="1" x14ac:dyDescent="0.2"/>
    <row r="30" spans="1:28" ht="17.25" customHeight="1" x14ac:dyDescent="0.2"/>
    <row r="31" spans="1:28" ht="17.25" customHeight="1" x14ac:dyDescent="0.2"/>
    <row r="32" spans="1:28" ht="17.25" customHeight="1" x14ac:dyDescent="0.2"/>
    <row r="33" ht="17.25" customHeight="1" x14ac:dyDescent="0.2"/>
    <row r="34" ht="17.25" customHeight="1" x14ac:dyDescent="0.2"/>
    <row r="35" ht="17.25" customHeight="1" x14ac:dyDescent="0.2"/>
    <row r="36" ht="17.25" customHeight="1" x14ac:dyDescent="0.2"/>
    <row r="37" ht="17.25" customHeight="1" x14ac:dyDescent="0.2"/>
    <row r="38" ht="22.5" customHeight="1" x14ac:dyDescent="0.2"/>
    <row r="39" ht="26.25" customHeight="1" x14ac:dyDescent="0.2"/>
    <row r="40" ht="18.75" customHeight="1" x14ac:dyDescent="0.2"/>
    <row r="41" ht="21" customHeight="1" x14ac:dyDescent="0.2"/>
    <row r="42" ht="18.75" customHeight="1" x14ac:dyDescent="0.2"/>
    <row r="43" ht="18.75" customHeight="1" x14ac:dyDescent="0.2"/>
    <row r="44" ht="17.25" customHeight="1" x14ac:dyDescent="0.2"/>
    <row r="45" ht="17.25" customHeight="1" x14ac:dyDescent="0.2"/>
    <row r="46" ht="17.25" customHeight="1" x14ac:dyDescent="0.2"/>
    <row r="47" ht="17.25" customHeight="1" x14ac:dyDescent="0.2"/>
    <row r="4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22.5" customHeight="1" x14ac:dyDescent="0.2"/>
    <row r="60" ht="26.25" customHeight="1" x14ac:dyDescent="0.2"/>
    <row r="61" ht="18.75" customHeight="1" x14ac:dyDescent="0.2"/>
    <row r="62" ht="21" customHeight="1" x14ac:dyDescent="0.2"/>
    <row r="63" ht="18.75" customHeight="1" x14ac:dyDescent="0.2"/>
    <row r="64" ht="18.7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22.5" customHeight="1" x14ac:dyDescent="0.2"/>
    <row r="81" ht="26.25" customHeight="1" x14ac:dyDescent="0.2"/>
    <row r="82" ht="18.75" customHeight="1" x14ac:dyDescent="0.2"/>
    <row r="83" ht="21" customHeight="1" x14ac:dyDescent="0.2"/>
    <row r="84" ht="18.75" customHeight="1" x14ac:dyDescent="0.2"/>
    <row r="85" ht="18.7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row r="93" ht="17.25" customHeight="1" x14ac:dyDescent="0.2"/>
    <row r="94" ht="17.25" customHeight="1" x14ac:dyDescent="0.2"/>
    <row r="95" ht="17.25" customHeight="1" x14ac:dyDescent="0.2"/>
    <row r="96" ht="17.25" customHeight="1" x14ac:dyDescent="0.2"/>
    <row r="97" ht="17.25" customHeight="1" x14ac:dyDescent="0.2"/>
    <row r="98" ht="17.25" customHeight="1" x14ac:dyDescent="0.2"/>
    <row r="99" ht="17.25" customHeight="1" x14ac:dyDescent="0.2"/>
    <row r="100" ht="17.25" customHeight="1" x14ac:dyDescent="0.2"/>
    <row r="101" ht="22.5" customHeight="1" x14ac:dyDescent="0.2"/>
    <row r="102" ht="26.25" customHeight="1" x14ac:dyDescent="0.2"/>
    <row r="103" ht="18.75" customHeight="1" x14ac:dyDescent="0.2"/>
    <row r="104" ht="21" customHeight="1" x14ac:dyDescent="0.2"/>
    <row r="105" ht="18.75" customHeight="1" x14ac:dyDescent="0.2"/>
    <row r="106" ht="18.7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22.5" customHeight="1" x14ac:dyDescent="0.2"/>
    <row r="123" ht="26.25" customHeight="1" x14ac:dyDescent="0.2"/>
    <row r="124" ht="18.75" customHeight="1" x14ac:dyDescent="0.2"/>
    <row r="125" ht="21" customHeight="1" x14ac:dyDescent="0.2"/>
    <row r="126" ht="18.75" customHeight="1" x14ac:dyDescent="0.2"/>
    <row r="127" ht="18.7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22.5" customHeight="1" x14ac:dyDescent="0.2"/>
    <row r="144" ht="26.25" customHeight="1" x14ac:dyDescent="0.2"/>
    <row r="145" ht="18.75" customHeight="1" x14ac:dyDescent="0.2"/>
    <row r="146" ht="21" customHeight="1" x14ac:dyDescent="0.2"/>
    <row r="147" ht="18.75" customHeight="1" x14ac:dyDescent="0.2"/>
    <row r="148" ht="18.7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22.5" customHeight="1" x14ac:dyDescent="0.2"/>
    <row r="165" ht="26.25" customHeight="1" x14ac:dyDescent="0.2"/>
    <row r="166" ht="18.75" customHeight="1" x14ac:dyDescent="0.2"/>
    <row r="167" ht="21" customHeight="1" x14ac:dyDescent="0.2"/>
    <row r="168" ht="18.75" customHeight="1" x14ac:dyDescent="0.2"/>
    <row r="169" ht="18.7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22.5" customHeight="1" x14ac:dyDescent="0.2"/>
    <row r="186" ht="26.25" customHeight="1" x14ac:dyDescent="0.2"/>
    <row r="187" ht="18.75" customHeight="1" x14ac:dyDescent="0.2"/>
    <row r="188" ht="21" customHeight="1" x14ac:dyDescent="0.2"/>
    <row r="189" ht="18.75" customHeight="1" x14ac:dyDescent="0.2"/>
    <row r="190" ht="18.7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22.5" customHeight="1" x14ac:dyDescent="0.2"/>
    <row r="207" ht="26.25" customHeight="1" x14ac:dyDescent="0.2"/>
    <row r="208" ht="18.75" customHeight="1" x14ac:dyDescent="0.2"/>
    <row r="209" ht="21" customHeight="1" x14ac:dyDescent="0.2"/>
    <row r="210" ht="18.75" customHeight="1" x14ac:dyDescent="0.2"/>
    <row r="211" ht="18.7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22.5" customHeight="1" x14ac:dyDescent="0.2"/>
    <row r="228" ht="26.25" customHeight="1" x14ac:dyDescent="0.2"/>
    <row r="229" ht="18.75" customHeight="1" x14ac:dyDescent="0.2"/>
    <row r="230" ht="21" customHeight="1" x14ac:dyDescent="0.2"/>
    <row r="231" ht="18.75" customHeight="1" x14ac:dyDescent="0.2"/>
    <row r="232" ht="18.7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22.5" customHeight="1" x14ac:dyDescent="0.2"/>
    <row r="249" ht="26.25" customHeight="1" x14ac:dyDescent="0.2"/>
    <row r="250" ht="18.75" customHeight="1" x14ac:dyDescent="0.2"/>
    <row r="251" ht="21" customHeight="1" x14ac:dyDescent="0.2"/>
    <row r="252" ht="18.75" customHeight="1" x14ac:dyDescent="0.2"/>
    <row r="253" ht="18.7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22.5" customHeight="1" x14ac:dyDescent="0.2"/>
    <row r="270" ht="26.25" customHeight="1" x14ac:dyDescent="0.2"/>
    <row r="271" ht="18.75" customHeight="1" x14ac:dyDescent="0.2"/>
    <row r="272" ht="21" customHeight="1" x14ac:dyDescent="0.2"/>
    <row r="273" ht="18.75" customHeight="1" x14ac:dyDescent="0.2"/>
    <row r="274" ht="18.7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sheetData>
  <mergeCells count="63">
    <mergeCell ref="E15:O15"/>
    <mergeCell ref="E10:O14"/>
    <mergeCell ref="A2:B3"/>
    <mergeCell ref="C2:D3"/>
    <mergeCell ref="E2:E3"/>
    <mergeCell ref="F2:R3"/>
    <mergeCell ref="A5:C5"/>
    <mergeCell ref="D5:I5"/>
    <mergeCell ref="J5:L5"/>
    <mergeCell ref="M5:R5"/>
    <mergeCell ref="A4:C4"/>
    <mergeCell ref="D4:I4"/>
    <mergeCell ref="J4:L4"/>
    <mergeCell ref="M4:R4"/>
    <mergeCell ref="T4:X4"/>
    <mergeCell ref="Y9:Z9"/>
    <mergeCell ref="AA9:AB9"/>
    <mergeCell ref="S2:AB2"/>
    <mergeCell ref="T3:X3"/>
    <mergeCell ref="Y3:Z3"/>
    <mergeCell ref="AA3:AB3"/>
    <mergeCell ref="Y4:Z4"/>
    <mergeCell ref="AA4:AB4"/>
    <mergeCell ref="T14:X14"/>
    <mergeCell ref="Y14:Z14"/>
    <mergeCell ref="AA14:AB14"/>
    <mergeCell ref="T5:X5"/>
    <mergeCell ref="Y5:Z5"/>
    <mergeCell ref="AA5:AB5"/>
    <mergeCell ref="T6:X6"/>
    <mergeCell ref="Y6:Z6"/>
    <mergeCell ref="AA6:AB6"/>
    <mergeCell ref="T7:X7"/>
    <mergeCell ref="Y7:Z7"/>
    <mergeCell ref="AA7:AB7"/>
    <mergeCell ref="T8:X8"/>
    <mergeCell ref="Y8:Z8"/>
    <mergeCell ref="AA8:AB8"/>
    <mergeCell ref="T9:X9"/>
    <mergeCell ref="T12:X12"/>
    <mergeCell ref="Y12:Z12"/>
    <mergeCell ref="AA12:AB12"/>
    <mergeCell ref="T13:X13"/>
    <mergeCell ref="Y13:Z13"/>
    <mergeCell ref="AA13:AB13"/>
    <mergeCell ref="T10:X10"/>
    <mergeCell ref="Y10:Z10"/>
    <mergeCell ref="AA10:AB10"/>
    <mergeCell ref="T11:X11"/>
    <mergeCell ref="Y11:Z11"/>
    <mergeCell ref="AA11:AB11"/>
    <mergeCell ref="T15:X15"/>
    <mergeCell ref="Y15:Z15"/>
    <mergeCell ref="AA15:AB15"/>
    <mergeCell ref="T16:X16"/>
    <mergeCell ref="Y16:Z16"/>
    <mergeCell ref="AA16:AB16"/>
    <mergeCell ref="T17:X17"/>
    <mergeCell ref="Y17:Z17"/>
    <mergeCell ref="AA17:AB17"/>
    <mergeCell ref="T18:X18"/>
    <mergeCell ref="Y18:Z18"/>
    <mergeCell ref="AA18:AB18"/>
  </mergeCells>
  <phoneticPr fontId="2"/>
  <conditionalFormatting sqref="A1 F2:F5 A6:E6 A15:F21 A7:F9 A10:E10 A11:D14 A4:B5">
    <cfRule type="cellIs" dxfId="2" priority="3" stopIfTrue="1" operator="equal">
      <formula>0</formula>
    </cfRule>
  </conditionalFormatting>
  <conditionalFormatting sqref="F6">
    <cfRule type="cellIs" dxfId="1" priority="2" stopIfTrue="1" operator="equal">
      <formula>0</formula>
    </cfRule>
  </conditionalFormatting>
  <conditionalFormatting sqref="A2">
    <cfRule type="cellIs" dxfId="0" priority="1" stopIfTrue="1" operator="equal">
      <formula>0</formula>
    </cfRule>
  </conditionalFormatting>
  <dataValidations disablePrompts="1" count="1">
    <dataValidation type="list" allowBlank="1" showInputMessage="1" showErrorMessage="1" sqref="AI7 KE7 UA7 ADW7 ANS7 AXO7 BHK7 BRG7 CBC7 CKY7 CUU7 DEQ7 DOM7 DYI7 EIE7 ESA7 FBW7 FLS7 FVO7 GFK7 GPG7 GZC7 HIY7 HSU7 ICQ7 IMM7 IWI7 JGE7 JQA7 JZW7 KJS7 KTO7 LDK7 LNG7 LXC7 MGY7 MQU7 NAQ7 NKM7 NUI7 OEE7 OOA7 OXW7 PHS7 PRO7 QBK7 QLG7 QVC7 REY7 ROU7 RYQ7 SIM7 SSI7 TCE7 TMA7 TVW7 UFS7 UPO7 UZK7 VJG7 VTC7 WCY7 WMU7 WWQ7 AI65543 KE65543 UA65543 ADW65543 ANS65543 AXO65543 BHK65543 BRG65543 CBC65543 CKY65543 CUU65543 DEQ65543 DOM65543 DYI65543 EIE65543 ESA65543 FBW65543 FLS65543 FVO65543 GFK65543 GPG65543 GZC65543 HIY65543 HSU65543 ICQ65543 IMM65543 IWI65543 JGE65543 JQA65543 JZW65543 KJS65543 KTO65543 LDK65543 LNG65543 LXC65543 MGY65543 MQU65543 NAQ65543 NKM65543 NUI65543 OEE65543 OOA65543 OXW65543 PHS65543 PRO65543 QBK65543 QLG65543 QVC65543 REY65543 ROU65543 RYQ65543 SIM65543 SSI65543 TCE65543 TMA65543 TVW65543 UFS65543 UPO65543 UZK65543 VJG65543 VTC65543 WCY65543 WMU65543 WWQ65543 AI131079 KE131079 UA131079 ADW131079 ANS131079 AXO131079 BHK131079 BRG131079 CBC131079 CKY131079 CUU131079 DEQ131079 DOM131079 DYI131079 EIE131079 ESA131079 FBW131079 FLS131079 FVO131079 GFK131079 GPG131079 GZC131079 HIY131079 HSU131079 ICQ131079 IMM131079 IWI131079 JGE131079 JQA131079 JZW131079 KJS131079 KTO131079 LDK131079 LNG131079 LXC131079 MGY131079 MQU131079 NAQ131079 NKM131079 NUI131079 OEE131079 OOA131079 OXW131079 PHS131079 PRO131079 QBK131079 QLG131079 QVC131079 REY131079 ROU131079 RYQ131079 SIM131079 SSI131079 TCE131079 TMA131079 TVW131079 UFS131079 UPO131079 UZK131079 VJG131079 VTC131079 WCY131079 WMU131079 WWQ131079 AI196615 KE196615 UA196615 ADW196615 ANS196615 AXO196615 BHK196615 BRG196615 CBC196615 CKY196615 CUU196615 DEQ196615 DOM196615 DYI196615 EIE196615 ESA196615 FBW196615 FLS196615 FVO196615 GFK196615 GPG196615 GZC196615 HIY196615 HSU196615 ICQ196615 IMM196615 IWI196615 JGE196615 JQA196615 JZW196615 KJS196615 KTO196615 LDK196615 LNG196615 LXC196615 MGY196615 MQU196615 NAQ196615 NKM196615 NUI196615 OEE196615 OOA196615 OXW196615 PHS196615 PRO196615 QBK196615 QLG196615 QVC196615 REY196615 ROU196615 RYQ196615 SIM196615 SSI196615 TCE196615 TMA196615 TVW196615 UFS196615 UPO196615 UZK196615 VJG196615 VTC196615 WCY196615 WMU196615 WWQ196615 AI262151 KE262151 UA262151 ADW262151 ANS262151 AXO262151 BHK262151 BRG262151 CBC262151 CKY262151 CUU262151 DEQ262151 DOM262151 DYI262151 EIE262151 ESA262151 FBW262151 FLS262151 FVO262151 GFK262151 GPG262151 GZC262151 HIY262151 HSU262151 ICQ262151 IMM262151 IWI262151 JGE262151 JQA262151 JZW262151 KJS262151 KTO262151 LDK262151 LNG262151 LXC262151 MGY262151 MQU262151 NAQ262151 NKM262151 NUI262151 OEE262151 OOA262151 OXW262151 PHS262151 PRO262151 QBK262151 QLG262151 QVC262151 REY262151 ROU262151 RYQ262151 SIM262151 SSI262151 TCE262151 TMA262151 TVW262151 UFS262151 UPO262151 UZK262151 VJG262151 VTC262151 WCY262151 WMU262151 WWQ262151 AI327687 KE327687 UA327687 ADW327687 ANS327687 AXO327687 BHK327687 BRG327687 CBC327687 CKY327687 CUU327687 DEQ327687 DOM327687 DYI327687 EIE327687 ESA327687 FBW327687 FLS327687 FVO327687 GFK327687 GPG327687 GZC327687 HIY327687 HSU327687 ICQ327687 IMM327687 IWI327687 JGE327687 JQA327687 JZW327687 KJS327687 KTO327687 LDK327687 LNG327687 LXC327687 MGY327687 MQU327687 NAQ327687 NKM327687 NUI327687 OEE327687 OOA327687 OXW327687 PHS327687 PRO327687 QBK327687 QLG327687 QVC327687 REY327687 ROU327687 RYQ327687 SIM327687 SSI327687 TCE327687 TMA327687 TVW327687 UFS327687 UPO327687 UZK327687 VJG327687 VTC327687 WCY327687 WMU327687 WWQ327687 AI393223 KE393223 UA393223 ADW393223 ANS393223 AXO393223 BHK393223 BRG393223 CBC393223 CKY393223 CUU393223 DEQ393223 DOM393223 DYI393223 EIE393223 ESA393223 FBW393223 FLS393223 FVO393223 GFK393223 GPG393223 GZC393223 HIY393223 HSU393223 ICQ393223 IMM393223 IWI393223 JGE393223 JQA393223 JZW393223 KJS393223 KTO393223 LDK393223 LNG393223 LXC393223 MGY393223 MQU393223 NAQ393223 NKM393223 NUI393223 OEE393223 OOA393223 OXW393223 PHS393223 PRO393223 QBK393223 QLG393223 QVC393223 REY393223 ROU393223 RYQ393223 SIM393223 SSI393223 TCE393223 TMA393223 TVW393223 UFS393223 UPO393223 UZK393223 VJG393223 VTC393223 WCY393223 WMU393223 WWQ393223 AI458759 KE458759 UA458759 ADW458759 ANS458759 AXO458759 BHK458759 BRG458759 CBC458759 CKY458759 CUU458759 DEQ458759 DOM458759 DYI458759 EIE458759 ESA458759 FBW458759 FLS458759 FVO458759 GFK458759 GPG458759 GZC458759 HIY458759 HSU458759 ICQ458759 IMM458759 IWI458759 JGE458759 JQA458759 JZW458759 KJS458759 KTO458759 LDK458759 LNG458759 LXC458759 MGY458759 MQU458759 NAQ458759 NKM458759 NUI458759 OEE458759 OOA458759 OXW458759 PHS458759 PRO458759 QBK458759 QLG458759 QVC458759 REY458759 ROU458759 RYQ458759 SIM458759 SSI458759 TCE458759 TMA458759 TVW458759 UFS458759 UPO458759 UZK458759 VJG458759 VTC458759 WCY458759 WMU458759 WWQ458759 AI524295 KE524295 UA524295 ADW524295 ANS524295 AXO524295 BHK524295 BRG524295 CBC524295 CKY524295 CUU524295 DEQ524295 DOM524295 DYI524295 EIE524295 ESA524295 FBW524295 FLS524295 FVO524295 GFK524295 GPG524295 GZC524295 HIY524295 HSU524295 ICQ524295 IMM524295 IWI524295 JGE524295 JQA524295 JZW524295 KJS524295 KTO524295 LDK524295 LNG524295 LXC524295 MGY524295 MQU524295 NAQ524295 NKM524295 NUI524295 OEE524295 OOA524295 OXW524295 PHS524295 PRO524295 QBK524295 QLG524295 QVC524295 REY524295 ROU524295 RYQ524295 SIM524295 SSI524295 TCE524295 TMA524295 TVW524295 UFS524295 UPO524295 UZK524295 VJG524295 VTC524295 WCY524295 WMU524295 WWQ524295 AI589831 KE589831 UA589831 ADW589831 ANS589831 AXO589831 BHK589831 BRG589831 CBC589831 CKY589831 CUU589831 DEQ589831 DOM589831 DYI589831 EIE589831 ESA589831 FBW589831 FLS589831 FVO589831 GFK589831 GPG589831 GZC589831 HIY589831 HSU589831 ICQ589831 IMM589831 IWI589831 JGE589831 JQA589831 JZW589831 KJS589831 KTO589831 LDK589831 LNG589831 LXC589831 MGY589831 MQU589831 NAQ589831 NKM589831 NUI589831 OEE589831 OOA589831 OXW589831 PHS589831 PRO589831 QBK589831 QLG589831 QVC589831 REY589831 ROU589831 RYQ589831 SIM589831 SSI589831 TCE589831 TMA589831 TVW589831 UFS589831 UPO589831 UZK589831 VJG589831 VTC589831 WCY589831 WMU589831 WWQ589831 AI655367 KE655367 UA655367 ADW655367 ANS655367 AXO655367 BHK655367 BRG655367 CBC655367 CKY655367 CUU655367 DEQ655367 DOM655367 DYI655367 EIE655367 ESA655367 FBW655367 FLS655367 FVO655367 GFK655367 GPG655367 GZC655367 HIY655367 HSU655367 ICQ655367 IMM655367 IWI655367 JGE655367 JQA655367 JZW655367 KJS655367 KTO655367 LDK655367 LNG655367 LXC655367 MGY655367 MQU655367 NAQ655367 NKM655367 NUI655367 OEE655367 OOA655367 OXW655367 PHS655367 PRO655367 QBK655367 QLG655367 QVC655367 REY655367 ROU655367 RYQ655367 SIM655367 SSI655367 TCE655367 TMA655367 TVW655367 UFS655367 UPO655367 UZK655367 VJG655367 VTC655367 WCY655367 WMU655367 WWQ655367 AI720903 KE720903 UA720903 ADW720903 ANS720903 AXO720903 BHK720903 BRG720903 CBC720903 CKY720903 CUU720903 DEQ720903 DOM720903 DYI720903 EIE720903 ESA720903 FBW720903 FLS720903 FVO720903 GFK720903 GPG720903 GZC720903 HIY720903 HSU720903 ICQ720903 IMM720903 IWI720903 JGE720903 JQA720903 JZW720903 KJS720903 KTO720903 LDK720903 LNG720903 LXC720903 MGY720903 MQU720903 NAQ720903 NKM720903 NUI720903 OEE720903 OOA720903 OXW720903 PHS720903 PRO720903 QBK720903 QLG720903 QVC720903 REY720903 ROU720903 RYQ720903 SIM720903 SSI720903 TCE720903 TMA720903 TVW720903 UFS720903 UPO720903 UZK720903 VJG720903 VTC720903 WCY720903 WMU720903 WWQ720903 AI786439 KE786439 UA786439 ADW786439 ANS786439 AXO786439 BHK786439 BRG786439 CBC786439 CKY786439 CUU786439 DEQ786439 DOM786439 DYI786439 EIE786439 ESA786439 FBW786439 FLS786439 FVO786439 GFK786439 GPG786439 GZC786439 HIY786439 HSU786439 ICQ786439 IMM786439 IWI786439 JGE786439 JQA786439 JZW786439 KJS786439 KTO786439 LDK786439 LNG786439 LXC786439 MGY786439 MQU786439 NAQ786439 NKM786439 NUI786439 OEE786439 OOA786439 OXW786439 PHS786439 PRO786439 QBK786439 QLG786439 QVC786439 REY786439 ROU786439 RYQ786439 SIM786439 SSI786439 TCE786439 TMA786439 TVW786439 UFS786439 UPO786439 UZK786439 VJG786439 VTC786439 WCY786439 WMU786439 WWQ786439 AI851975 KE851975 UA851975 ADW851975 ANS851975 AXO851975 BHK851975 BRG851975 CBC851975 CKY851975 CUU851975 DEQ851975 DOM851975 DYI851975 EIE851975 ESA851975 FBW851975 FLS851975 FVO851975 GFK851975 GPG851975 GZC851975 HIY851975 HSU851975 ICQ851975 IMM851975 IWI851975 JGE851975 JQA851975 JZW851975 KJS851975 KTO851975 LDK851975 LNG851975 LXC851975 MGY851975 MQU851975 NAQ851975 NKM851975 NUI851975 OEE851975 OOA851975 OXW851975 PHS851975 PRO851975 QBK851975 QLG851975 QVC851975 REY851975 ROU851975 RYQ851975 SIM851975 SSI851975 TCE851975 TMA851975 TVW851975 UFS851975 UPO851975 UZK851975 VJG851975 VTC851975 WCY851975 WMU851975 WWQ851975 AI917511 KE917511 UA917511 ADW917511 ANS917511 AXO917511 BHK917511 BRG917511 CBC917511 CKY917511 CUU917511 DEQ917511 DOM917511 DYI917511 EIE917511 ESA917511 FBW917511 FLS917511 FVO917511 GFK917511 GPG917511 GZC917511 HIY917511 HSU917511 ICQ917511 IMM917511 IWI917511 JGE917511 JQA917511 JZW917511 KJS917511 KTO917511 LDK917511 LNG917511 LXC917511 MGY917511 MQU917511 NAQ917511 NKM917511 NUI917511 OEE917511 OOA917511 OXW917511 PHS917511 PRO917511 QBK917511 QLG917511 QVC917511 REY917511 ROU917511 RYQ917511 SIM917511 SSI917511 TCE917511 TMA917511 TVW917511 UFS917511 UPO917511 UZK917511 VJG917511 VTC917511 WCY917511 WMU917511 WWQ917511 AI983047 KE983047 UA983047 ADW983047 ANS983047 AXO983047 BHK983047 BRG983047 CBC983047 CKY983047 CUU983047 DEQ983047 DOM983047 DYI983047 EIE983047 ESA983047 FBW983047 FLS983047 FVO983047 GFK983047 GPG983047 GZC983047 HIY983047 HSU983047 ICQ983047 IMM983047 IWI983047 JGE983047 JQA983047 JZW983047 KJS983047 KTO983047 LDK983047 LNG983047 LXC983047 MGY983047 MQU983047 NAQ983047 NKM983047 NUI983047 OEE983047 OOA983047 OXW983047 PHS983047 PRO983047 QBK983047 QLG983047 QVC983047 REY983047 ROU983047 RYQ983047 SIM983047 SSI983047 TCE983047 TMA983047 TVW983047 UFS983047 UPO983047 UZK983047 VJG983047 VTC983047 WCY983047 WMU983047 WWQ983047" xr:uid="{00000000-0002-0000-0600-000000000000}">
      <formula1>#REF!</formula1>
    </dataValidation>
  </dataValidations>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AZ27"/>
  <sheetViews>
    <sheetView showGridLines="0" showZeros="0" zoomScale="55" zoomScaleNormal="55" zoomScaleSheetLayoutView="70" workbookViewId="0">
      <selection activeCell="K21" sqref="K21"/>
    </sheetView>
  </sheetViews>
  <sheetFormatPr defaultColWidth="9" defaultRowHeight="13.2" x14ac:dyDescent="0.2"/>
  <cols>
    <col min="1" max="1" width="2.6640625" style="46" customWidth="1"/>
    <col min="2" max="2" width="6.6640625" style="46" customWidth="1"/>
    <col min="3" max="3" width="4.44140625" style="46" bestFit="1" customWidth="1"/>
    <col min="4" max="4" width="20.6640625" style="46" customWidth="1"/>
    <col min="5" max="5" width="4.88671875" style="46" bestFit="1" customWidth="1"/>
    <col min="6" max="6" width="4.6640625" style="46" customWidth="1"/>
    <col min="7" max="7" width="2.6640625" style="46" customWidth="1"/>
    <col min="8" max="51" width="4.109375" style="46" customWidth="1"/>
    <col min="52" max="16384" width="9" style="46"/>
  </cols>
  <sheetData>
    <row r="1" spans="2:52" ht="38.25" customHeight="1" x14ac:dyDescent="0.25">
      <c r="H1" s="379" t="s">
        <v>89</v>
      </c>
      <c r="I1" s="379"/>
      <c r="J1" s="379"/>
      <c r="K1" s="379"/>
      <c r="L1" s="379"/>
      <c r="M1" s="379"/>
      <c r="N1" s="379"/>
      <c r="O1" s="379"/>
      <c r="P1" s="379"/>
      <c r="Q1" s="379"/>
      <c r="R1" s="379"/>
      <c r="S1" s="379"/>
      <c r="T1" s="379"/>
      <c r="U1" s="379"/>
      <c r="V1" s="379"/>
      <c r="W1" s="379"/>
      <c r="X1" s="379"/>
      <c r="Y1" s="379"/>
      <c r="Z1" s="379"/>
      <c r="AA1" s="379"/>
      <c r="AB1" s="379"/>
      <c r="AC1" s="379"/>
      <c r="AN1" s="47"/>
      <c r="AQ1" s="380" t="s">
        <v>62</v>
      </c>
      <c r="AR1" s="381"/>
      <c r="AS1" s="381"/>
      <c r="AT1" s="381"/>
      <c r="AU1" s="381"/>
      <c r="AV1" s="381"/>
      <c r="AW1" s="381"/>
      <c r="AX1" s="381"/>
      <c r="AY1" s="382"/>
    </row>
    <row r="2" spans="2:52" ht="30" customHeight="1" x14ac:dyDescent="0.2">
      <c r="H2" s="389" t="s">
        <v>90</v>
      </c>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row>
    <row r="3" spans="2:52" ht="26.1" customHeight="1" thickBot="1" x14ac:dyDescent="0.25">
      <c r="C3" s="48"/>
      <c r="D3" s="48"/>
      <c r="E3" s="48"/>
      <c r="F3" s="49"/>
      <c r="G3" s="46" t="s">
        <v>63</v>
      </c>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46" t="s">
        <v>63</v>
      </c>
    </row>
    <row r="4" spans="2:52" ht="26.1" customHeight="1" thickBot="1" x14ac:dyDescent="0.3">
      <c r="B4" s="383" t="s">
        <v>64</v>
      </c>
      <c r="C4" s="384"/>
      <c r="D4" s="385" t="s">
        <v>100</v>
      </c>
      <c r="E4" s="386"/>
      <c r="F4" s="387"/>
      <c r="L4" s="388"/>
      <c r="M4" s="388"/>
      <c r="T4" s="48"/>
      <c r="U4" s="48"/>
      <c r="V4" s="48"/>
      <c r="W4" s="50"/>
      <c r="X4" s="50"/>
      <c r="Y4" s="50"/>
      <c r="Z4" s="50"/>
      <c r="AA4" s="50"/>
      <c r="AB4" s="50"/>
      <c r="AE4" s="48"/>
      <c r="AF4" s="48"/>
      <c r="AG4" s="48"/>
      <c r="AH4" s="50"/>
      <c r="AI4" s="50"/>
      <c r="AJ4" s="50"/>
      <c r="AK4" s="50"/>
      <c r="AL4" s="50"/>
      <c r="AM4" s="50"/>
      <c r="AP4" s="48"/>
      <c r="AQ4" s="48"/>
      <c r="AR4" s="48"/>
      <c r="AS4" s="50"/>
      <c r="AT4" s="50"/>
      <c r="AU4" s="50"/>
      <c r="AV4" s="50"/>
      <c r="AW4" s="50"/>
      <c r="AX4" s="50"/>
    </row>
    <row r="5" spans="2:52" ht="21.75" customHeight="1" thickTop="1" thickBot="1" x14ac:dyDescent="0.25">
      <c r="B5" s="394" t="s">
        <v>65</v>
      </c>
      <c r="C5" s="51"/>
      <c r="D5" s="52" t="s">
        <v>66</v>
      </c>
      <c r="E5" s="53" t="s">
        <v>67</v>
      </c>
      <c r="F5" s="54" t="s">
        <v>68</v>
      </c>
      <c r="H5" s="55"/>
      <c r="I5" s="396" t="s">
        <v>74</v>
      </c>
      <c r="J5" s="397"/>
      <c r="K5" s="398"/>
      <c r="L5" s="397" t="str">
        <f>IF(D4="","選　手　氏　名","選手氏名("&amp;D4&amp;")")</f>
        <v>選手氏名(郡山第七中学校)</v>
      </c>
      <c r="M5" s="397"/>
      <c r="N5" s="397"/>
      <c r="O5" s="397"/>
      <c r="P5" s="399"/>
      <c r="Q5" s="56" t="s">
        <v>68</v>
      </c>
      <c r="R5" s="57"/>
      <c r="S5" s="57"/>
      <c r="T5" s="55"/>
      <c r="U5" s="396" t="s">
        <v>74</v>
      </c>
      <c r="V5" s="397"/>
      <c r="W5" s="398"/>
      <c r="X5" s="397" t="str">
        <f>$L$5</f>
        <v>選手氏名(郡山第七中学校)</v>
      </c>
      <c r="Y5" s="397"/>
      <c r="Z5" s="397"/>
      <c r="AA5" s="397"/>
      <c r="AB5" s="399"/>
      <c r="AC5" s="56" t="s">
        <v>68</v>
      </c>
      <c r="AD5" s="57"/>
      <c r="AE5" s="55"/>
      <c r="AF5" s="396" t="s">
        <v>74</v>
      </c>
      <c r="AG5" s="397"/>
      <c r="AH5" s="398"/>
      <c r="AI5" s="397" t="str">
        <f>$L$5</f>
        <v>選手氏名(郡山第七中学校)</v>
      </c>
      <c r="AJ5" s="397"/>
      <c r="AK5" s="397"/>
      <c r="AL5" s="397"/>
      <c r="AM5" s="399"/>
      <c r="AN5" s="56" t="s">
        <v>68</v>
      </c>
      <c r="AO5" s="57"/>
      <c r="AP5" s="55"/>
      <c r="AQ5" s="396" t="s">
        <v>74</v>
      </c>
      <c r="AR5" s="397"/>
      <c r="AS5" s="398"/>
      <c r="AT5" s="397" t="str">
        <f>$L$5</f>
        <v>選手氏名(郡山第七中学校)</v>
      </c>
      <c r="AU5" s="397"/>
      <c r="AV5" s="397"/>
      <c r="AW5" s="397"/>
      <c r="AX5" s="399"/>
      <c r="AY5" s="56" t="s">
        <v>68</v>
      </c>
    </row>
    <row r="6" spans="2:52" ht="21.75" customHeight="1" x14ac:dyDescent="0.2">
      <c r="B6" s="395"/>
      <c r="C6" s="58">
        <v>1</v>
      </c>
      <c r="D6" s="59">
        <f>女子申込書!B21</f>
        <v>0</v>
      </c>
      <c r="E6" s="60"/>
      <c r="F6" s="61">
        <f>女子申込書!R21</f>
        <v>0</v>
      </c>
      <c r="H6" s="62">
        <v>1</v>
      </c>
      <c r="I6" s="129">
        <f>女子申込書!O21</f>
        <v>0</v>
      </c>
      <c r="J6" s="130">
        <f>女子申込書!P21</f>
        <v>0</v>
      </c>
      <c r="K6" s="131">
        <f>女子申込書!Q21</f>
        <v>0</v>
      </c>
      <c r="L6" s="392">
        <f>D6</f>
        <v>0</v>
      </c>
      <c r="M6" s="393"/>
      <c r="N6" s="393"/>
      <c r="O6" s="393"/>
      <c r="P6" s="85" t="str">
        <f>IF($E6=1,"(CAP)","")</f>
        <v/>
      </c>
      <c r="Q6" s="63">
        <f t="shared" ref="Q6:Q20" si="0">IF($F6="","",$F6)</f>
        <v>0</v>
      </c>
      <c r="T6" s="62">
        <v>1</v>
      </c>
      <c r="U6" s="129">
        <f>I6</f>
        <v>0</v>
      </c>
      <c r="V6" s="130">
        <f t="shared" ref="V6:W20" si="1">J6</f>
        <v>0</v>
      </c>
      <c r="W6" s="151">
        <f t="shared" si="1"/>
        <v>0</v>
      </c>
      <c r="X6" s="392">
        <f t="shared" ref="X6:X20" si="2">L6</f>
        <v>0</v>
      </c>
      <c r="Y6" s="393"/>
      <c r="Z6" s="393"/>
      <c r="AA6" s="393"/>
      <c r="AB6" s="85" t="str">
        <f>IF($E6=1,"(CAP)","")</f>
        <v/>
      </c>
      <c r="AC6" s="63">
        <f t="shared" ref="AC6:AC20" si="3">IF($F6="","",$F6)</f>
        <v>0</v>
      </c>
      <c r="AE6" s="62">
        <v>1</v>
      </c>
      <c r="AF6" s="129">
        <f t="shared" ref="AF6:AF20" si="4">U6</f>
        <v>0</v>
      </c>
      <c r="AG6" s="130">
        <f t="shared" ref="AG6:AG20" si="5">V6</f>
        <v>0</v>
      </c>
      <c r="AH6" s="131">
        <f t="shared" ref="AH6:AH20" si="6">W6</f>
        <v>0</v>
      </c>
      <c r="AI6" s="392">
        <f t="shared" ref="AI6:AI20" si="7">L6</f>
        <v>0</v>
      </c>
      <c r="AJ6" s="393"/>
      <c r="AK6" s="393"/>
      <c r="AL6" s="393"/>
      <c r="AM6" s="85" t="str">
        <f>IF($E6=1,"(CAP)","")</f>
        <v/>
      </c>
      <c r="AN6" s="63">
        <f t="shared" ref="AN6:AN20" si="8">IF($F6="","",$F6)</f>
        <v>0</v>
      </c>
      <c r="AP6" s="62">
        <v>1</v>
      </c>
      <c r="AQ6" s="129">
        <f t="shared" ref="AQ6:AQ20" si="9">U6</f>
        <v>0</v>
      </c>
      <c r="AR6" s="130">
        <f t="shared" ref="AR6:AR20" si="10">V6</f>
        <v>0</v>
      </c>
      <c r="AS6" s="131">
        <f t="shared" ref="AS6:AS20" si="11">W6</f>
        <v>0</v>
      </c>
      <c r="AT6" s="392">
        <f t="shared" ref="AT6:AT20" si="12">L6</f>
        <v>0</v>
      </c>
      <c r="AU6" s="393"/>
      <c r="AV6" s="393"/>
      <c r="AW6" s="393"/>
      <c r="AX6" s="85" t="str">
        <f>IF($E6=1,"(CAP)","")</f>
        <v/>
      </c>
      <c r="AY6" s="63">
        <f t="shared" ref="AY6:AY20" si="13">IF($F6="","",$F6)</f>
        <v>0</v>
      </c>
    </row>
    <row r="7" spans="2:52" ht="21.75" customHeight="1" x14ac:dyDescent="0.2">
      <c r="B7" s="395"/>
      <c r="C7" s="64">
        <v>2</v>
      </c>
      <c r="D7" s="65">
        <f>女子申込書!B22</f>
        <v>0</v>
      </c>
      <c r="E7" s="66"/>
      <c r="F7" s="67">
        <f>女子申込書!R22</f>
        <v>0</v>
      </c>
      <c r="H7" s="68">
        <v>2</v>
      </c>
      <c r="I7" s="126">
        <f>女子申込書!O22</f>
        <v>0</v>
      </c>
      <c r="J7" s="127">
        <f>女子申込書!P22</f>
        <v>0</v>
      </c>
      <c r="K7" s="128">
        <f>女子申込書!Q22</f>
        <v>0</v>
      </c>
      <c r="L7" s="377">
        <f>D7</f>
        <v>0</v>
      </c>
      <c r="M7" s="378"/>
      <c r="N7" s="378"/>
      <c r="O7" s="378"/>
      <c r="P7" s="86" t="str">
        <f>IF($E7=1,"(CAP)","")</f>
        <v/>
      </c>
      <c r="Q7" s="69">
        <f t="shared" si="0"/>
        <v>0</v>
      </c>
      <c r="T7" s="68">
        <v>2</v>
      </c>
      <c r="U7" s="136">
        <f t="shared" ref="U7:U20" si="14">I7</f>
        <v>0</v>
      </c>
      <c r="V7" s="137">
        <f t="shared" si="1"/>
        <v>0</v>
      </c>
      <c r="W7" s="152">
        <f t="shared" si="1"/>
        <v>0</v>
      </c>
      <c r="X7" s="377">
        <f t="shared" si="2"/>
        <v>0</v>
      </c>
      <c r="Y7" s="378"/>
      <c r="Z7" s="378"/>
      <c r="AA7" s="378"/>
      <c r="AB7" s="86" t="str">
        <f>IF($E7=1,"(CAP)","")</f>
        <v/>
      </c>
      <c r="AC7" s="69">
        <f t="shared" si="3"/>
        <v>0</v>
      </c>
      <c r="AE7" s="68">
        <v>2</v>
      </c>
      <c r="AF7" s="126">
        <f t="shared" si="4"/>
        <v>0</v>
      </c>
      <c r="AG7" s="127">
        <f t="shared" si="5"/>
        <v>0</v>
      </c>
      <c r="AH7" s="128">
        <f t="shared" si="6"/>
        <v>0</v>
      </c>
      <c r="AI7" s="377">
        <f t="shared" si="7"/>
        <v>0</v>
      </c>
      <c r="AJ7" s="378"/>
      <c r="AK7" s="378"/>
      <c r="AL7" s="378"/>
      <c r="AM7" s="86" t="str">
        <f>IF($E7=1,"(CAP)","")</f>
        <v/>
      </c>
      <c r="AN7" s="69">
        <f t="shared" si="8"/>
        <v>0</v>
      </c>
      <c r="AP7" s="68">
        <v>2</v>
      </c>
      <c r="AQ7" s="126">
        <f t="shared" si="9"/>
        <v>0</v>
      </c>
      <c r="AR7" s="127">
        <f t="shared" si="10"/>
        <v>0</v>
      </c>
      <c r="AS7" s="128">
        <f t="shared" si="11"/>
        <v>0</v>
      </c>
      <c r="AT7" s="377">
        <f t="shared" si="12"/>
        <v>0</v>
      </c>
      <c r="AU7" s="378"/>
      <c r="AV7" s="378"/>
      <c r="AW7" s="378"/>
      <c r="AX7" s="86" t="str">
        <f>IF($E7=1,"(CAP)","")</f>
        <v/>
      </c>
      <c r="AY7" s="69">
        <f t="shared" si="13"/>
        <v>0</v>
      </c>
    </row>
    <row r="8" spans="2:52" ht="21.75" customHeight="1" x14ac:dyDescent="0.2">
      <c r="B8" s="395"/>
      <c r="C8" s="64">
        <v>3</v>
      </c>
      <c r="D8" s="65">
        <f>女子申込書!B23</f>
        <v>0</v>
      </c>
      <c r="E8" s="66"/>
      <c r="F8" s="67">
        <f>女子申込書!R23</f>
        <v>0</v>
      </c>
      <c r="H8" s="68">
        <v>3</v>
      </c>
      <c r="I8" s="132">
        <f>女子申込書!O23</f>
        <v>0</v>
      </c>
      <c r="J8" s="133">
        <f>女子申込書!P23</f>
        <v>0</v>
      </c>
      <c r="K8" s="134">
        <f>女子申込書!Q23</f>
        <v>0</v>
      </c>
      <c r="L8" s="375">
        <f t="shared" ref="L8:L20" si="15">D8</f>
        <v>0</v>
      </c>
      <c r="M8" s="376"/>
      <c r="N8" s="376"/>
      <c r="O8" s="376"/>
      <c r="P8" s="86" t="str">
        <f t="shared" ref="P8:P20" si="16">IF($E8=1,"(CAP)","")</f>
        <v/>
      </c>
      <c r="Q8" s="69">
        <f t="shared" si="0"/>
        <v>0</v>
      </c>
      <c r="T8" s="68">
        <v>3</v>
      </c>
      <c r="U8" s="126">
        <f t="shared" si="14"/>
        <v>0</v>
      </c>
      <c r="V8" s="127">
        <f t="shared" si="1"/>
        <v>0</v>
      </c>
      <c r="W8" s="153">
        <f t="shared" si="1"/>
        <v>0</v>
      </c>
      <c r="X8" s="377">
        <f t="shared" si="2"/>
        <v>0</v>
      </c>
      <c r="Y8" s="378"/>
      <c r="Z8" s="378"/>
      <c r="AA8" s="378"/>
      <c r="AB8" s="86" t="str">
        <f t="shared" ref="AB8:AB20" si="17">IF($E8=1,"(CAP)","")</f>
        <v/>
      </c>
      <c r="AC8" s="69">
        <f t="shared" si="3"/>
        <v>0</v>
      </c>
      <c r="AE8" s="68">
        <v>3</v>
      </c>
      <c r="AF8" s="132">
        <f t="shared" si="4"/>
        <v>0</v>
      </c>
      <c r="AG8" s="133">
        <f t="shared" si="5"/>
        <v>0</v>
      </c>
      <c r="AH8" s="134">
        <f t="shared" si="6"/>
        <v>0</v>
      </c>
      <c r="AI8" s="377">
        <f t="shared" si="7"/>
        <v>0</v>
      </c>
      <c r="AJ8" s="378"/>
      <c r="AK8" s="378"/>
      <c r="AL8" s="378"/>
      <c r="AM8" s="86" t="str">
        <f t="shared" ref="AM8:AM20" si="18">IF($E8=1,"(CAP)","")</f>
        <v/>
      </c>
      <c r="AN8" s="69">
        <f t="shared" si="8"/>
        <v>0</v>
      </c>
      <c r="AP8" s="68">
        <v>3</v>
      </c>
      <c r="AQ8" s="132">
        <f t="shared" si="9"/>
        <v>0</v>
      </c>
      <c r="AR8" s="133">
        <f t="shared" si="10"/>
        <v>0</v>
      </c>
      <c r="AS8" s="134">
        <f t="shared" si="11"/>
        <v>0</v>
      </c>
      <c r="AT8" s="375">
        <f t="shared" si="12"/>
        <v>0</v>
      </c>
      <c r="AU8" s="376"/>
      <c r="AV8" s="376"/>
      <c r="AW8" s="376"/>
      <c r="AX8" s="86" t="str">
        <f t="shared" ref="AX8:AX20" si="19">IF($E8=1,"(CAP)","")</f>
        <v/>
      </c>
      <c r="AY8" s="69">
        <f t="shared" si="13"/>
        <v>0</v>
      </c>
    </row>
    <row r="9" spans="2:52" ht="21.75" customHeight="1" x14ac:dyDescent="0.2">
      <c r="B9" s="395"/>
      <c r="C9" s="64">
        <v>4</v>
      </c>
      <c r="D9" s="65">
        <f>女子申込書!B24</f>
        <v>0</v>
      </c>
      <c r="E9" s="66"/>
      <c r="F9" s="67">
        <f>女子申込書!R24</f>
        <v>0</v>
      </c>
      <c r="H9" s="68">
        <v>4</v>
      </c>
      <c r="I9" s="126">
        <f>女子申込書!O24</f>
        <v>0</v>
      </c>
      <c r="J9" s="127">
        <f>女子申込書!P24</f>
        <v>0</v>
      </c>
      <c r="K9" s="128">
        <f>女子申込書!Q24</f>
        <v>0</v>
      </c>
      <c r="L9" s="375">
        <f t="shared" si="15"/>
        <v>0</v>
      </c>
      <c r="M9" s="376"/>
      <c r="N9" s="376"/>
      <c r="O9" s="376"/>
      <c r="P9" s="86" t="str">
        <f t="shared" si="16"/>
        <v/>
      </c>
      <c r="Q9" s="69">
        <f t="shared" si="0"/>
        <v>0</v>
      </c>
      <c r="T9" s="68">
        <v>4</v>
      </c>
      <c r="U9" s="126">
        <f t="shared" si="14"/>
        <v>0</v>
      </c>
      <c r="V9" s="127">
        <f t="shared" si="1"/>
        <v>0</v>
      </c>
      <c r="W9" s="153">
        <f t="shared" si="1"/>
        <v>0</v>
      </c>
      <c r="X9" s="377">
        <f t="shared" si="2"/>
        <v>0</v>
      </c>
      <c r="Y9" s="378"/>
      <c r="Z9" s="378"/>
      <c r="AA9" s="378"/>
      <c r="AB9" s="86" t="str">
        <f t="shared" si="17"/>
        <v/>
      </c>
      <c r="AC9" s="69">
        <f t="shared" si="3"/>
        <v>0</v>
      </c>
      <c r="AE9" s="68">
        <v>4</v>
      </c>
      <c r="AF9" s="126">
        <f t="shared" si="4"/>
        <v>0</v>
      </c>
      <c r="AG9" s="127">
        <f t="shared" si="5"/>
        <v>0</v>
      </c>
      <c r="AH9" s="128">
        <f t="shared" si="6"/>
        <v>0</v>
      </c>
      <c r="AI9" s="377">
        <f t="shared" si="7"/>
        <v>0</v>
      </c>
      <c r="AJ9" s="378"/>
      <c r="AK9" s="378"/>
      <c r="AL9" s="378"/>
      <c r="AM9" s="86" t="str">
        <f t="shared" si="18"/>
        <v/>
      </c>
      <c r="AN9" s="69">
        <f t="shared" si="8"/>
        <v>0</v>
      </c>
      <c r="AP9" s="68">
        <v>4</v>
      </c>
      <c r="AQ9" s="126">
        <f t="shared" si="9"/>
        <v>0</v>
      </c>
      <c r="AR9" s="127">
        <f t="shared" si="10"/>
        <v>0</v>
      </c>
      <c r="AS9" s="128">
        <f t="shared" si="11"/>
        <v>0</v>
      </c>
      <c r="AT9" s="375">
        <f t="shared" si="12"/>
        <v>0</v>
      </c>
      <c r="AU9" s="376"/>
      <c r="AV9" s="376"/>
      <c r="AW9" s="376"/>
      <c r="AX9" s="86" t="str">
        <f t="shared" si="19"/>
        <v/>
      </c>
      <c r="AY9" s="69">
        <f t="shared" si="13"/>
        <v>0</v>
      </c>
    </row>
    <row r="10" spans="2:52" ht="21.75" customHeight="1" x14ac:dyDescent="0.2">
      <c r="B10" s="395"/>
      <c r="C10" s="64">
        <v>5</v>
      </c>
      <c r="D10" s="65">
        <f>女子申込書!B25</f>
        <v>0</v>
      </c>
      <c r="E10" s="66"/>
      <c r="F10" s="67">
        <f>女子申込書!R25</f>
        <v>0</v>
      </c>
      <c r="H10" s="68">
        <v>5</v>
      </c>
      <c r="I10" s="132">
        <f>女子申込書!O25</f>
        <v>0</v>
      </c>
      <c r="J10" s="133">
        <f>女子申込書!P25</f>
        <v>0</v>
      </c>
      <c r="K10" s="134">
        <f>女子申込書!Q25</f>
        <v>0</v>
      </c>
      <c r="L10" s="375">
        <f t="shared" si="15"/>
        <v>0</v>
      </c>
      <c r="M10" s="376"/>
      <c r="N10" s="376"/>
      <c r="O10" s="376"/>
      <c r="P10" s="86" t="str">
        <f t="shared" si="16"/>
        <v/>
      </c>
      <c r="Q10" s="69">
        <f t="shared" si="0"/>
        <v>0</v>
      </c>
      <c r="T10" s="68">
        <v>5</v>
      </c>
      <c r="U10" s="126">
        <f t="shared" si="14"/>
        <v>0</v>
      </c>
      <c r="V10" s="154">
        <f t="shared" si="1"/>
        <v>0</v>
      </c>
      <c r="W10" s="128">
        <f t="shared" si="1"/>
        <v>0</v>
      </c>
      <c r="X10" s="377">
        <f t="shared" si="2"/>
        <v>0</v>
      </c>
      <c r="Y10" s="378"/>
      <c r="Z10" s="378"/>
      <c r="AA10" s="378"/>
      <c r="AB10" s="86" t="str">
        <f t="shared" si="17"/>
        <v/>
      </c>
      <c r="AC10" s="69">
        <f t="shared" si="3"/>
        <v>0</v>
      </c>
      <c r="AE10" s="68">
        <v>5</v>
      </c>
      <c r="AF10" s="132">
        <f t="shared" si="4"/>
        <v>0</v>
      </c>
      <c r="AG10" s="133">
        <f t="shared" si="5"/>
        <v>0</v>
      </c>
      <c r="AH10" s="134">
        <f t="shared" si="6"/>
        <v>0</v>
      </c>
      <c r="AI10" s="377">
        <f t="shared" si="7"/>
        <v>0</v>
      </c>
      <c r="AJ10" s="378"/>
      <c r="AK10" s="378"/>
      <c r="AL10" s="378"/>
      <c r="AM10" s="86" t="str">
        <f t="shared" si="18"/>
        <v/>
      </c>
      <c r="AN10" s="69">
        <f t="shared" si="8"/>
        <v>0</v>
      </c>
      <c r="AP10" s="68">
        <v>5</v>
      </c>
      <c r="AQ10" s="132">
        <f t="shared" si="9"/>
        <v>0</v>
      </c>
      <c r="AR10" s="133">
        <f t="shared" si="10"/>
        <v>0</v>
      </c>
      <c r="AS10" s="134">
        <f t="shared" si="11"/>
        <v>0</v>
      </c>
      <c r="AT10" s="375">
        <f t="shared" si="12"/>
        <v>0</v>
      </c>
      <c r="AU10" s="376"/>
      <c r="AV10" s="376"/>
      <c r="AW10" s="376"/>
      <c r="AX10" s="86" t="str">
        <f t="shared" si="19"/>
        <v/>
      </c>
      <c r="AY10" s="69">
        <f t="shared" si="13"/>
        <v>0</v>
      </c>
    </row>
    <row r="11" spans="2:52" ht="21.75" customHeight="1" x14ac:dyDescent="0.2">
      <c r="B11" s="395"/>
      <c r="C11" s="64">
        <v>6</v>
      </c>
      <c r="D11" s="65">
        <f>女子申込書!B26</f>
        <v>0</v>
      </c>
      <c r="E11" s="66"/>
      <c r="F11" s="67">
        <f>女子申込書!R26</f>
        <v>0</v>
      </c>
      <c r="H11" s="68">
        <v>6</v>
      </c>
      <c r="I11" s="126">
        <f>女子申込書!O26</f>
        <v>0</v>
      </c>
      <c r="J11" s="127">
        <f>女子申込書!P26</f>
        <v>0</v>
      </c>
      <c r="K11" s="128">
        <f>女子申込書!Q26</f>
        <v>0</v>
      </c>
      <c r="L11" s="375">
        <f t="shared" si="15"/>
        <v>0</v>
      </c>
      <c r="M11" s="376"/>
      <c r="N11" s="376"/>
      <c r="O11" s="376"/>
      <c r="P11" s="86" t="str">
        <f t="shared" si="16"/>
        <v/>
      </c>
      <c r="Q11" s="69">
        <f t="shared" si="0"/>
        <v>0</v>
      </c>
      <c r="T11" s="68">
        <v>6</v>
      </c>
      <c r="U11" s="126">
        <f t="shared" si="14"/>
        <v>0</v>
      </c>
      <c r="V11" s="127">
        <f t="shared" si="1"/>
        <v>0</v>
      </c>
      <c r="W11" s="153">
        <f t="shared" si="1"/>
        <v>0</v>
      </c>
      <c r="X11" s="377">
        <f t="shared" si="2"/>
        <v>0</v>
      </c>
      <c r="Y11" s="378"/>
      <c r="Z11" s="378"/>
      <c r="AA11" s="378"/>
      <c r="AB11" s="86" t="str">
        <f t="shared" si="17"/>
        <v/>
      </c>
      <c r="AC11" s="69">
        <f t="shared" si="3"/>
        <v>0</v>
      </c>
      <c r="AE11" s="68">
        <v>6</v>
      </c>
      <c r="AF11" s="126">
        <f t="shared" si="4"/>
        <v>0</v>
      </c>
      <c r="AG11" s="127">
        <f t="shared" si="5"/>
        <v>0</v>
      </c>
      <c r="AH11" s="128">
        <f t="shared" si="6"/>
        <v>0</v>
      </c>
      <c r="AI11" s="377">
        <f t="shared" si="7"/>
        <v>0</v>
      </c>
      <c r="AJ11" s="378"/>
      <c r="AK11" s="378"/>
      <c r="AL11" s="378"/>
      <c r="AM11" s="86" t="str">
        <f t="shared" si="18"/>
        <v/>
      </c>
      <c r="AN11" s="69">
        <f t="shared" si="8"/>
        <v>0</v>
      </c>
      <c r="AP11" s="68">
        <v>6</v>
      </c>
      <c r="AQ11" s="126">
        <f t="shared" si="9"/>
        <v>0</v>
      </c>
      <c r="AR11" s="127">
        <f t="shared" si="10"/>
        <v>0</v>
      </c>
      <c r="AS11" s="128">
        <f t="shared" si="11"/>
        <v>0</v>
      </c>
      <c r="AT11" s="375">
        <f t="shared" si="12"/>
        <v>0</v>
      </c>
      <c r="AU11" s="376"/>
      <c r="AV11" s="376"/>
      <c r="AW11" s="376"/>
      <c r="AX11" s="86" t="str">
        <f t="shared" si="19"/>
        <v/>
      </c>
      <c r="AY11" s="69">
        <f t="shared" si="13"/>
        <v>0</v>
      </c>
    </row>
    <row r="12" spans="2:52" ht="21.75" customHeight="1" x14ac:dyDescent="0.2">
      <c r="B12" s="390" t="s">
        <v>69</v>
      </c>
      <c r="C12" s="64">
        <v>7</v>
      </c>
      <c r="D12" s="65">
        <f>女子申込書!B27</f>
        <v>0</v>
      </c>
      <c r="E12" s="66"/>
      <c r="F12" s="67">
        <f>女子申込書!R27</f>
        <v>0</v>
      </c>
      <c r="H12" s="68">
        <v>7</v>
      </c>
      <c r="I12" s="126">
        <f>女子申込書!O27</f>
        <v>0</v>
      </c>
      <c r="J12" s="127">
        <f>女子申込書!P27</f>
        <v>0</v>
      </c>
      <c r="K12" s="128">
        <f>女子申込書!Q27</f>
        <v>0</v>
      </c>
      <c r="L12" s="375">
        <f t="shared" si="15"/>
        <v>0</v>
      </c>
      <c r="M12" s="376"/>
      <c r="N12" s="376"/>
      <c r="O12" s="376"/>
      <c r="P12" s="86" t="str">
        <f t="shared" si="16"/>
        <v/>
      </c>
      <c r="Q12" s="69">
        <f t="shared" si="0"/>
        <v>0</v>
      </c>
      <c r="R12" s="70"/>
      <c r="S12" s="70"/>
      <c r="T12" s="68">
        <v>7</v>
      </c>
      <c r="U12" s="126">
        <f t="shared" si="14"/>
        <v>0</v>
      </c>
      <c r="V12" s="127">
        <f t="shared" si="1"/>
        <v>0</v>
      </c>
      <c r="W12" s="153">
        <f t="shared" si="1"/>
        <v>0</v>
      </c>
      <c r="X12" s="377">
        <f t="shared" si="2"/>
        <v>0</v>
      </c>
      <c r="Y12" s="378"/>
      <c r="Z12" s="378"/>
      <c r="AA12" s="378"/>
      <c r="AB12" s="86" t="str">
        <f t="shared" si="17"/>
        <v/>
      </c>
      <c r="AC12" s="69">
        <f t="shared" si="3"/>
        <v>0</v>
      </c>
      <c r="AE12" s="68">
        <v>7</v>
      </c>
      <c r="AF12" s="126">
        <f t="shared" si="4"/>
        <v>0</v>
      </c>
      <c r="AG12" s="127">
        <f t="shared" si="5"/>
        <v>0</v>
      </c>
      <c r="AH12" s="128">
        <f t="shared" si="6"/>
        <v>0</v>
      </c>
      <c r="AI12" s="377">
        <f t="shared" si="7"/>
        <v>0</v>
      </c>
      <c r="AJ12" s="378"/>
      <c r="AK12" s="378"/>
      <c r="AL12" s="378"/>
      <c r="AM12" s="86" t="str">
        <f t="shared" si="18"/>
        <v/>
      </c>
      <c r="AN12" s="69">
        <f t="shared" si="8"/>
        <v>0</v>
      </c>
      <c r="AP12" s="68">
        <v>7</v>
      </c>
      <c r="AQ12" s="126">
        <f t="shared" si="9"/>
        <v>0</v>
      </c>
      <c r="AR12" s="127">
        <f t="shared" si="10"/>
        <v>0</v>
      </c>
      <c r="AS12" s="128">
        <f t="shared" si="11"/>
        <v>0</v>
      </c>
      <c r="AT12" s="375">
        <f t="shared" si="12"/>
        <v>0</v>
      </c>
      <c r="AU12" s="376"/>
      <c r="AV12" s="376"/>
      <c r="AW12" s="376"/>
      <c r="AX12" s="86" t="str">
        <f t="shared" si="19"/>
        <v/>
      </c>
      <c r="AY12" s="69">
        <f t="shared" si="13"/>
        <v>0</v>
      </c>
    </row>
    <row r="13" spans="2:52" ht="21.75" customHeight="1" x14ac:dyDescent="0.2">
      <c r="B13" s="390"/>
      <c r="C13" s="64">
        <v>8</v>
      </c>
      <c r="D13" s="65">
        <f>女子申込書!B28</f>
        <v>0</v>
      </c>
      <c r="E13" s="66"/>
      <c r="F13" s="67">
        <f>女子申込書!R28</f>
        <v>0</v>
      </c>
      <c r="H13" s="68">
        <v>8</v>
      </c>
      <c r="I13" s="132">
        <f>女子申込書!O28</f>
        <v>0</v>
      </c>
      <c r="J13" s="133">
        <f>女子申込書!P28</f>
        <v>0</v>
      </c>
      <c r="K13" s="135">
        <f>女子申込書!Q28</f>
        <v>0</v>
      </c>
      <c r="L13" s="375">
        <f t="shared" si="15"/>
        <v>0</v>
      </c>
      <c r="M13" s="376"/>
      <c r="N13" s="376"/>
      <c r="O13" s="376"/>
      <c r="P13" s="86" t="str">
        <f t="shared" si="16"/>
        <v/>
      </c>
      <c r="Q13" s="69">
        <f t="shared" si="0"/>
        <v>0</v>
      </c>
      <c r="R13" s="70"/>
      <c r="S13" s="70"/>
      <c r="T13" s="68">
        <v>8</v>
      </c>
      <c r="U13" s="126">
        <f t="shared" si="14"/>
        <v>0</v>
      </c>
      <c r="V13" s="127">
        <f t="shared" si="1"/>
        <v>0</v>
      </c>
      <c r="W13" s="153">
        <f t="shared" si="1"/>
        <v>0</v>
      </c>
      <c r="X13" s="377">
        <f t="shared" si="2"/>
        <v>0</v>
      </c>
      <c r="Y13" s="378"/>
      <c r="Z13" s="378"/>
      <c r="AA13" s="378"/>
      <c r="AB13" s="86" t="str">
        <f t="shared" si="17"/>
        <v/>
      </c>
      <c r="AC13" s="69">
        <f t="shared" si="3"/>
        <v>0</v>
      </c>
      <c r="AE13" s="68">
        <v>8</v>
      </c>
      <c r="AF13" s="132">
        <f t="shared" si="4"/>
        <v>0</v>
      </c>
      <c r="AG13" s="133">
        <f t="shared" si="5"/>
        <v>0</v>
      </c>
      <c r="AH13" s="135">
        <f t="shared" si="6"/>
        <v>0</v>
      </c>
      <c r="AI13" s="377">
        <f t="shared" si="7"/>
        <v>0</v>
      </c>
      <c r="AJ13" s="378"/>
      <c r="AK13" s="378"/>
      <c r="AL13" s="378"/>
      <c r="AM13" s="86" t="str">
        <f t="shared" si="18"/>
        <v/>
      </c>
      <c r="AN13" s="69">
        <f t="shared" si="8"/>
        <v>0</v>
      </c>
      <c r="AP13" s="68">
        <v>8</v>
      </c>
      <c r="AQ13" s="132">
        <f t="shared" si="9"/>
        <v>0</v>
      </c>
      <c r="AR13" s="133">
        <f t="shared" si="10"/>
        <v>0</v>
      </c>
      <c r="AS13" s="135">
        <f t="shared" si="11"/>
        <v>0</v>
      </c>
      <c r="AT13" s="375">
        <f t="shared" si="12"/>
        <v>0</v>
      </c>
      <c r="AU13" s="376"/>
      <c r="AV13" s="376"/>
      <c r="AW13" s="376"/>
      <c r="AX13" s="86" t="str">
        <f t="shared" si="19"/>
        <v/>
      </c>
      <c r="AY13" s="69">
        <f t="shared" si="13"/>
        <v>0</v>
      </c>
    </row>
    <row r="14" spans="2:52" ht="21.75" customHeight="1" x14ac:dyDescent="0.2">
      <c r="B14" s="390"/>
      <c r="C14" s="64">
        <v>9</v>
      </c>
      <c r="D14" s="65">
        <f>女子申込書!B29</f>
        <v>0</v>
      </c>
      <c r="E14" s="66"/>
      <c r="F14" s="67">
        <f>女子申込書!R29</f>
        <v>0</v>
      </c>
      <c r="H14" s="68">
        <v>9</v>
      </c>
      <c r="I14" s="126">
        <f>女子申込書!O29</f>
        <v>0</v>
      </c>
      <c r="J14" s="127">
        <f>女子申込書!P29</f>
        <v>0</v>
      </c>
      <c r="K14" s="128">
        <f>女子申込書!Q29</f>
        <v>0</v>
      </c>
      <c r="L14" s="375">
        <f t="shared" si="15"/>
        <v>0</v>
      </c>
      <c r="M14" s="376"/>
      <c r="N14" s="376"/>
      <c r="O14" s="376"/>
      <c r="P14" s="86" t="str">
        <f t="shared" si="16"/>
        <v/>
      </c>
      <c r="Q14" s="69">
        <f t="shared" si="0"/>
        <v>0</v>
      </c>
      <c r="R14" s="70"/>
      <c r="S14" s="70"/>
      <c r="T14" s="68">
        <v>9</v>
      </c>
      <c r="U14" s="126">
        <f t="shared" si="14"/>
        <v>0</v>
      </c>
      <c r="V14" s="127">
        <f t="shared" si="1"/>
        <v>0</v>
      </c>
      <c r="W14" s="153">
        <f t="shared" si="1"/>
        <v>0</v>
      </c>
      <c r="X14" s="377">
        <f t="shared" si="2"/>
        <v>0</v>
      </c>
      <c r="Y14" s="378"/>
      <c r="Z14" s="378"/>
      <c r="AA14" s="378"/>
      <c r="AB14" s="86" t="str">
        <f t="shared" si="17"/>
        <v/>
      </c>
      <c r="AC14" s="69">
        <f t="shared" si="3"/>
        <v>0</v>
      </c>
      <c r="AE14" s="68">
        <v>9</v>
      </c>
      <c r="AF14" s="126">
        <f t="shared" si="4"/>
        <v>0</v>
      </c>
      <c r="AG14" s="127">
        <f t="shared" si="5"/>
        <v>0</v>
      </c>
      <c r="AH14" s="128">
        <f t="shared" si="6"/>
        <v>0</v>
      </c>
      <c r="AI14" s="377">
        <f t="shared" si="7"/>
        <v>0</v>
      </c>
      <c r="AJ14" s="378"/>
      <c r="AK14" s="378"/>
      <c r="AL14" s="378"/>
      <c r="AM14" s="86" t="str">
        <f t="shared" si="18"/>
        <v/>
      </c>
      <c r="AN14" s="69">
        <f t="shared" si="8"/>
        <v>0</v>
      </c>
      <c r="AP14" s="68">
        <v>9</v>
      </c>
      <c r="AQ14" s="126">
        <f t="shared" si="9"/>
        <v>0</v>
      </c>
      <c r="AR14" s="127">
        <f t="shared" si="10"/>
        <v>0</v>
      </c>
      <c r="AS14" s="128">
        <f t="shared" si="11"/>
        <v>0</v>
      </c>
      <c r="AT14" s="375">
        <f t="shared" si="12"/>
        <v>0</v>
      </c>
      <c r="AU14" s="376"/>
      <c r="AV14" s="376"/>
      <c r="AW14" s="376"/>
      <c r="AX14" s="86" t="str">
        <f t="shared" si="19"/>
        <v/>
      </c>
      <c r="AY14" s="69">
        <f t="shared" si="13"/>
        <v>0</v>
      </c>
    </row>
    <row r="15" spans="2:52" ht="21.75" customHeight="1" x14ac:dyDescent="0.2">
      <c r="B15" s="390"/>
      <c r="C15" s="64">
        <v>10</v>
      </c>
      <c r="D15" s="65">
        <f>女子申込書!B30</f>
        <v>0</v>
      </c>
      <c r="E15" s="66"/>
      <c r="F15" s="67">
        <f>女子申込書!R30</f>
        <v>0</v>
      </c>
      <c r="H15" s="68">
        <v>10</v>
      </c>
      <c r="I15" s="126">
        <f>女子申込書!O30</f>
        <v>0</v>
      </c>
      <c r="J15" s="127">
        <f>女子申込書!P30</f>
        <v>0</v>
      </c>
      <c r="K15" s="128">
        <f>女子申込書!Q30</f>
        <v>0</v>
      </c>
      <c r="L15" s="375">
        <f t="shared" si="15"/>
        <v>0</v>
      </c>
      <c r="M15" s="376"/>
      <c r="N15" s="376"/>
      <c r="O15" s="376"/>
      <c r="P15" s="86" t="str">
        <f t="shared" si="16"/>
        <v/>
      </c>
      <c r="Q15" s="69">
        <f t="shared" si="0"/>
        <v>0</v>
      </c>
      <c r="R15" s="400"/>
      <c r="S15" s="401"/>
      <c r="T15" s="68">
        <v>10</v>
      </c>
      <c r="U15" s="126">
        <f t="shared" si="14"/>
        <v>0</v>
      </c>
      <c r="V15" s="127">
        <f t="shared" si="1"/>
        <v>0</v>
      </c>
      <c r="W15" s="153">
        <f t="shared" si="1"/>
        <v>0</v>
      </c>
      <c r="X15" s="377">
        <f t="shared" si="2"/>
        <v>0</v>
      </c>
      <c r="Y15" s="378"/>
      <c r="Z15" s="378"/>
      <c r="AA15" s="378"/>
      <c r="AB15" s="86" t="str">
        <f t="shared" si="17"/>
        <v/>
      </c>
      <c r="AC15" s="69">
        <f t="shared" si="3"/>
        <v>0</v>
      </c>
      <c r="AE15" s="68">
        <v>10</v>
      </c>
      <c r="AF15" s="126">
        <f t="shared" si="4"/>
        <v>0</v>
      </c>
      <c r="AG15" s="127">
        <f t="shared" si="5"/>
        <v>0</v>
      </c>
      <c r="AH15" s="128">
        <f t="shared" si="6"/>
        <v>0</v>
      </c>
      <c r="AI15" s="377">
        <f t="shared" si="7"/>
        <v>0</v>
      </c>
      <c r="AJ15" s="378"/>
      <c r="AK15" s="378"/>
      <c r="AL15" s="378"/>
      <c r="AM15" s="86" t="str">
        <f t="shared" si="18"/>
        <v/>
      </c>
      <c r="AN15" s="69">
        <f t="shared" si="8"/>
        <v>0</v>
      </c>
      <c r="AP15" s="68">
        <v>10</v>
      </c>
      <c r="AQ15" s="126">
        <f t="shared" si="9"/>
        <v>0</v>
      </c>
      <c r="AR15" s="127">
        <f t="shared" si="10"/>
        <v>0</v>
      </c>
      <c r="AS15" s="128">
        <f t="shared" si="11"/>
        <v>0</v>
      </c>
      <c r="AT15" s="375">
        <f t="shared" si="12"/>
        <v>0</v>
      </c>
      <c r="AU15" s="376"/>
      <c r="AV15" s="376"/>
      <c r="AW15" s="376"/>
      <c r="AX15" s="86" t="str">
        <f t="shared" si="19"/>
        <v/>
      </c>
      <c r="AY15" s="69">
        <f t="shared" si="13"/>
        <v>0</v>
      </c>
    </row>
    <row r="16" spans="2:52" ht="21.75" customHeight="1" x14ac:dyDescent="0.2">
      <c r="B16" s="390"/>
      <c r="C16" s="64">
        <v>11</v>
      </c>
      <c r="D16" s="65">
        <f>女子申込書!B31</f>
        <v>0</v>
      </c>
      <c r="E16" s="66"/>
      <c r="F16" s="67">
        <f>女子申込書!R31</f>
        <v>0</v>
      </c>
      <c r="H16" s="68">
        <v>11</v>
      </c>
      <c r="I16" s="126">
        <f>女子申込書!O31</f>
        <v>0</v>
      </c>
      <c r="J16" s="127">
        <f>女子申込書!P31</f>
        <v>0</v>
      </c>
      <c r="K16" s="128">
        <f>女子申込書!Q31</f>
        <v>0</v>
      </c>
      <c r="L16" s="375">
        <f t="shared" si="15"/>
        <v>0</v>
      </c>
      <c r="M16" s="376"/>
      <c r="N16" s="376"/>
      <c r="O16" s="376"/>
      <c r="P16" s="86" t="str">
        <f t="shared" si="16"/>
        <v/>
      </c>
      <c r="Q16" s="69">
        <f t="shared" si="0"/>
        <v>0</v>
      </c>
      <c r="R16" s="70"/>
      <c r="S16" s="70"/>
      <c r="T16" s="68">
        <v>11</v>
      </c>
      <c r="U16" s="126">
        <f t="shared" si="14"/>
        <v>0</v>
      </c>
      <c r="V16" s="127">
        <f t="shared" si="1"/>
        <v>0</v>
      </c>
      <c r="W16" s="153">
        <f t="shared" si="1"/>
        <v>0</v>
      </c>
      <c r="X16" s="377">
        <f t="shared" si="2"/>
        <v>0</v>
      </c>
      <c r="Y16" s="378"/>
      <c r="Z16" s="378"/>
      <c r="AA16" s="378"/>
      <c r="AB16" s="86" t="str">
        <f t="shared" si="17"/>
        <v/>
      </c>
      <c r="AC16" s="69">
        <f t="shared" si="3"/>
        <v>0</v>
      </c>
      <c r="AE16" s="68">
        <v>11</v>
      </c>
      <c r="AF16" s="126">
        <f t="shared" si="4"/>
        <v>0</v>
      </c>
      <c r="AG16" s="127">
        <f t="shared" si="5"/>
        <v>0</v>
      </c>
      <c r="AH16" s="128">
        <f t="shared" si="6"/>
        <v>0</v>
      </c>
      <c r="AI16" s="377">
        <f t="shared" si="7"/>
        <v>0</v>
      </c>
      <c r="AJ16" s="378"/>
      <c r="AK16" s="378"/>
      <c r="AL16" s="378"/>
      <c r="AM16" s="86" t="str">
        <f t="shared" si="18"/>
        <v/>
      </c>
      <c r="AN16" s="69">
        <f t="shared" si="8"/>
        <v>0</v>
      </c>
      <c r="AP16" s="68">
        <v>11</v>
      </c>
      <c r="AQ16" s="126">
        <f t="shared" si="9"/>
        <v>0</v>
      </c>
      <c r="AR16" s="127">
        <f t="shared" si="10"/>
        <v>0</v>
      </c>
      <c r="AS16" s="128">
        <f t="shared" si="11"/>
        <v>0</v>
      </c>
      <c r="AT16" s="375">
        <f t="shared" si="12"/>
        <v>0</v>
      </c>
      <c r="AU16" s="376"/>
      <c r="AV16" s="376"/>
      <c r="AW16" s="376"/>
      <c r="AX16" s="86" t="str">
        <f t="shared" si="19"/>
        <v/>
      </c>
      <c r="AY16" s="69">
        <f t="shared" si="13"/>
        <v>0</v>
      </c>
    </row>
    <row r="17" spans="2:52" ht="21.75" customHeight="1" x14ac:dyDescent="0.2">
      <c r="B17" s="390"/>
      <c r="C17" s="64">
        <v>12</v>
      </c>
      <c r="D17" s="65">
        <f>女子申込書!B32</f>
        <v>0</v>
      </c>
      <c r="E17" s="66"/>
      <c r="F17" s="67">
        <f>女子申込書!R32</f>
        <v>0</v>
      </c>
      <c r="H17" s="68">
        <v>12</v>
      </c>
      <c r="I17" s="126">
        <f>女子申込書!O32</f>
        <v>0</v>
      </c>
      <c r="J17" s="127">
        <f>女子申込書!P32</f>
        <v>0</v>
      </c>
      <c r="K17" s="128">
        <f>女子申込書!Q32</f>
        <v>0</v>
      </c>
      <c r="L17" s="375">
        <f t="shared" si="15"/>
        <v>0</v>
      </c>
      <c r="M17" s="376"/>
      <c r="N17" s="376"/>
      <c r="O17" s="376"/>
      <c r="P17" s="86" t="str">
        <f t="shared" si="16"/>
        <v/>
      </c>
      <c r="Q17" s="69">
        <f t="shared" si="0"/>
        <v>0</v>
      </c>
      <c r="R17" s="70"/>
      <c r="S17" s="70"/>
      <c r="T17" s="68">
        <v>12</v>
      </c>
      <c r="U17" s="126">
        <f t="shared" si="14"/>
        <v>0</v>
      </c>
      <c r="V17" s="127">
        <f t="shared" si="1"/>
        <v>0</v>
      </c>
      <c r="W17" s="153">
        <f t="shared" si="1"/>
        <v>0</v>
      </c>
      <c r="X17" s="377">
        <f t="shared" si="2"/>
        <v>0</v>
      </c>
      <c r="Y17" s="378"/>
      <c r="Z17" s="378"/>
      <c r="AA17" s="378"/>
      <c r="AB17" s="86" t="str">
        <f t="shared" si="17"/>
        <v/>
      </c>
      <c r="AC17" s="69">
        <f t="shared" si="3"/>
        <v>0</v>
      </c>
      <c r="AE17" s="68">
        <v>12</v>
      </c>
      <c r="AF17" s="126">
        <f t="shared" si="4"/>
        <v>0</v>
      </c>
      <c r="AG17" s="127">
        <f t="shared" si="5"/>
        <v>0</v>
      </c>
      <c r="AH17" s="128">
        <f t="shared" si="6"/>
        <v>0</v>
      </c>
      <c r="AI17" s="377">
        <f t="shared" si="7"/>
        <v>0</v>
      </c>
      <c r="AJ17" s="378"/>
      <c r="AK17" s="378"/>
      <c r="AL17" s="378"/>
      <c r="AM17" s="86" t="str">
        <f t="shared" si="18"/>
        <v/>
      </c>
      <c r="AN17" s="69">
        <f t="shared" si="8"/>
        <v>0</v>
      </c>
      <c r="AP17" s="68">
        <v>12</v>
      </c>
      <c r="AQ17" s="126">
        <f t="shared" si="9"/>
        <v>0</v>
      </c>
      <c r="AR17" s="127">
        <f t="shared" si="10"/>
        <v>0</v>
      </c>
      <c r="AS17" s="128">
        <f t="shared" si="11"/>
        <v>0</v>
      </c>
      <c r="AT17" s="375">
        <f t="shared" si="12"/>
        <v>0</v>
      </c>
      <c r="AU17" s="376"/>
      <c r="AV17" s="376"/>
      <c r="AW17" s="376"/>
      <c r="AX17" s="86" t="str">
        <f t="shared" si="19"/>
        <v/>
      </c>
      <c r="AY17" s="69">
        <f t="shared" si="13"/>
        <v>0</v>
      </c>
    </row>
    <row r="18" spans="2:52" ht="21.75" customHeight="1" x14ac:dyDescent="0.2">
      <c r="B18" s="390"/>
      <c r="C18" s="64">
        <v>13</v>
      </c>
      <c r="D18" s="65">
        <f>女子申込書!B33</f>
        <v>0</v>
      </c>
      <c r="E18" s="66"/>
      <c r="F18" s="67">
        <f>女子申込書!R33</f>
        <v>0</v>
      </c>
      <c r="H18" s="68">
        <v>13</v>
      </c>
      <c r="I18" s="126">
        <f>女子申込書!O33</f>
        <v>0</v>
      </c>
      <c r="J18" s="127">
        <f>女子申込書!P33</f>
        <v>0</v>
      </c>
      <c r="K18" s="128">
        <f>女子申込書!Q33</f>
        <v>0</v>
      </c>
      <c r="L18" s="375">
        <f t="shared" si="15"/>
        <v>0</v>
      </c>
      <c r="M18" s="376"/>
      <c r="N18" s="376"/>
      <c r="O18" s="376"/>
      <c r="P18" s="86" t="str">
        <f t="shared" si="16"/>
        <v/>
      </c>
      <c r="Q18" s="69">
        <f t="shared" si="0"/>
        <v>0</v>
      </c>
      <c r="T18" s="68">
        <v>13</v>
      </c>
      <c r="U18" s="126">
        <f t="shared" si="14"/>
        <v>0</v>
      </c>
      <c r="V18" s="127">
        <f t="shared" si="1"/>
        <v>0</v>
      </c>
      <c r="W18" s="153">
        <f t="shared" si="1"/>
        <v>0</v>
      </c>
      <c r="X18" s="377">
        <f t="shared" si="2"/>
        <v>0</v>
      </c>
      <c r="Y18" s="378"/>
      <c r="Z18" s="378"/>
      <c r="AA18" s="378"/>
      <c r="AB18" s="86" t="str">
        <f t="shared" si="17"/>
        <v/>
      </c>
      <c r="AC18" s="69">
        <f t="shared" si="3"/>
        <v>0</v>
      </c>
      <c r="AE18" s="68">
        <v>13</v>
      </c>
      <c r="AF18" s="126">
        <f t="shared" si="4"/>
        <v>0</v>
      </c>
      <c r="AG18" s="127">
        <f t="shared" si="5"/>
        <v>0</v>
      </c>
      <c r="AH18" s="128">
        <f t="shared" si="6"/>
        <v>0</v>
      </c>
      <c r="AI18" s="377">
        <f t="shared" si="7"/>
        <v>0</v>
      </c>
      <c r="AJ18" s="378"/>
      <c r="AK18" s="378"/>
      <c r="AL18" s="378"/>
      <c r="AM18" s="86" t="str">
        <f t="shared" si="18"/>
        <v/>
      </c>
      <c r="AN18" s="69">
        <f t="shared" si="8"/>
        <v>0</v>
      </c>
      <c r="AP18" s="68">
        <v>13</v>
      </c>
      <c r="AQ18" s="126">
        <f t="shared" si="9"/>
        <v>0</v>
      </c>
      <c r="AR18" s="127">
        <f t="shared" si="10"/>
        <v>0</v>
      </c>
      <c r="AS18" s="128">
        <f t="shared" si="11"/>
        <v>0</v>
      </c>
      <c r="AT18" s="375">
        <f t="shared" si="12"/>
        <v>0</v>
      </c>
      <c r="AU18" s="376"/>
      <c r="AV18" s="376"/>
      <c r="AW18" s="376"/>
      <c r="AX18" s="86" t="str">
        <f t="shared" si="19"/>
        <v/>
      </c>
      <c r="AY18" s="69">
        <f t="shared" si="13"/>
        <v>0</v>
      </c>
    </row>
    <row r="19" spans="2:52" ht="21.75" customHeight="1" x14ac:dyDescent="0.2">
      <c r="B19" s="390"/>
      <c r="C19" s="64">
        <v>14</v>
      </c>
      <c r="D19" s="65">
        <f>女子申込書!B34</f>
        <v>0</v>
      </c>
      <c r="E19" s="66"/>
      <c r="F19" s="67">
        <f>女子申込書!R34</f>
        <v>0</v>
      </c>
      <c r="H19" s="68">
        <v>14</v>
      </c>
      <c r="I19" s="126">
        <f>女子申込書!O34</f>
        <v>0</v>
      </c>
      <c r="J19" s="127">
        <f>女子申込書!P34</f>
        <v>0</v>
      </c>
      <c r="K19" s="128">
        <f>女子申込書!Q34</f>
        <v>0</v>
      </c>
      <c r="L19" s="375">
        <f t="shared" si="15"/>
        <v>0</v>
      </c>
      <c r="M19" s="376"/>
      <c r="N19" s="376"/>
      <c r="O19" s="376"/>
      <c r="P19" s="86" t="str">
        <f t="shared" si="16"/>
        <v/>
      </c>
      <c r="Q19" s="69">
        <f t="shared" si="0"/>
        <v>0</v>
      </c>
      <c r="T19" s="68">
        <v>14</v>
      </c>
      <c r="U19" s="126">
        <f t="shared" si="14"/>
        <v>0</v>
      </c>
      <c r="V19" s="127">
        <f t="shared" si="1"/>
        <v>0</v>
      </c>
      <c r="W19" s="153">
        <f t="shared" si="1"/>
        <v>0</v>
      </c>
      <c r="X19" s="377">
        <f t="shared" si="2"/>
        <v>0</v>
      </c>
      <c r="Y19" s="378"/>
      <c r="Z19" s="378"/>
      <c r="AA19" s="378"/>
      <c r="AB19" s="86" t="str">
        <f t="shared" si="17"/>
        <v/>
      </c>
      <c r="AC19" s="69">
        <f t="shared" si="3"/>
        <v>0</v>
      </c>
      <c r="AE19" s="68">
        <v>14</v>
      </c>
      <c r="AF19" s="126">
        <f t="shared" si="4"/>
        <v>0</v>
      </c>
      <c r="AG19" s="127">
        <f t="shared" si="5"/>
        <v>0</v>
      </c>
      <c r="AH19" s="128">
        <f t="shared" si="6"/>
        <v>0</v>
      </c>
      <c r="AI19" s="377">
        <f t="shared" si="7"/>
        <v>0</v>
      </c>
      <c r="AJ19" s="378"/>
      <c r="AK19" s="378"/>
      <c r="AL19" s="378"/>
      <c r="AM19" s="86" t="str">
        <f t="shared" si="18"/>
        <v/>
      </c>
      <c r="AN19" s="69">
        <f t="shared" si="8"/>
        <v>0</v>
      </c>
      <c r="AP19" s="68">
        <v>14</v>
      </c>
      <c r="AQ19" s="126">
        <f t="shared" si="9"/>
        <v>0</v>
      </c>
      <c r="AR19" s="127">
        <f t="shared" si="10"/>
        <v>0</v>
      </c>
      <c r="AS19" s="128">
        <f t="shared" si="11"/>
        <v>0</v>
      </c>
      <c r="AT19" s="375">
        <f t="shared" si="12"/>
        <v>0</v>
      </c>
      <c r="AU19" s="376"/>
      <c r="AV19" s="376"/>
      <c r="AW19" s="376"/>
      <c r="AX19" s="86" t="str">
        <f t="shared" si="19"/>
        <v/>
      </c>
      <c r="AY19" s="69">
        <f t="shared" si="13"/>
        <v>0</v>
      </c>
    </row>
    <row r="20" spans="2:52" ht="21.75" customHeight="1" thickBot="1" x14ac:dyDescent="0.25">
      <c r="B20" s="391"/>
      <c r="C20" s="64">
        <v>15</v>
      </c>
      <c r="D20" s="65">
        <f>女子申込書!B35</f>
        <v>0</v>
      </c>
      <c r="E20" s="66"/>
      <c r="F20" s="67">
        <f>女子申込書!R35</f>
        <v>0</v>
      </c>
      <c r="H20" s="68">
        <v>15</v>
      </c>
      <c r="I20" s="136">
        <f>女子申込書!O35</f>
        <v>0</v>
      </c>
      <c r="J20" s="137">
        <f>女子申込書!P35</f>
        <v>0</v>
      </c>
      <c r="K20" s="135">
        <f>女子申込書!Q35</f>
        <v>0</v>
      </c>
      <c r="L20" s="375">
        <f t="shared" si="15"/>
        <v>0</v>
      </c>
      <c r="M20" s="376"/>
      <c r="N20" s="376"/>
      <c r="O20" s="376"/>
      <c r="P20" s="86" t="str">
        <f t="shared" si="16"/>
        <v/>
      </c>
      <c r="Q20" s="69">
        <f t="shared" si="0"/>
        <v>0</v>
      </c>
      <c r="T20" s="108">
        <v>15</v>
      </c>
      <c r="U20" s="71">
        <f t="shared" si="14"/>
        <v>0</v>
      </c>
      <c r="V20" s="72">
        <f t="shared" si="1"/>
        <v>0</v>
      </c>
      <c r="W20" s="109">
        <f t="shared" si="1"/>
        <v>0</v>
      </c>
      <c r="X20" s="377">
        <f t="shared" si="2"/>
        <v>0</v>
      </c>
      <c r="Y20" s="378"/>
      <c r="Z20" s="378"/>
      <c r="AA20" s="378"/>
      <c r="AB20" s="86" t="str">
        <f t="shared" si="17"/>
        <v/>
      </c>
      <c r="AC20" s="69">
        <f t="shared" si="3"/>
        <v>0</v>
      </c>
      <c r="AE20" s="68">
        <v>15</v>
      </c>
      <c r="AF20" s="136">
        <f t="shared" si="4"/>
        <v>0</v>
      </c>
      <c r="AG20" s="137">
        <f t="shared" si="5"/>
        <v>0</v>
      </c>
      <c r="AH20" s="135">
        <f t="shared" si="6"/>
        <v>0</v>
      </c>
      <c r="AI20" s="377">
        <f t="shared" si="7"/>
        <v>0</v>
      </c>
      <c r="AJ20" s="378"/>
      <c r="AK20" s="378"/>
      <c r="AL20" s="378"/>
      <c r="AM20" s="86" t="str">
        <f t="shared" si="18"/>
        <v/>
      </c>
      <c r="AN20" s="69">
        <f t="shared" si="8"/>
        <v>0</v>
      </c>
      <c r="AP20" s="68">
        <v>15</v>
      </c>
      <c r="AQ20" s="136">
        <f t="shared" si="9"/>
        <v>0</v>
      </c>
      <c r="AR20" s="137">
        <f t="shared" si="10"/>
        <v>0</v>
      </c>
      <c r="AS20" s="135">
        <f t="shared" si="11"/>
        <v>0</v>
      </c>
      <c r="AT20" s="375">
        <f t="shared" si="12"/>
        <v>0</v>
      </c>
      <c r="AU20" s="376"/>
      <c r="AV20" s="376"/>
      <c r="AW20" s="376"/>
      <c r="AX20" s="86" t="str">
        <f t="shared" si="19"/>
        <v/>
      </c>
      <c r="AY20" s="69">
        <f t="shared" si="13"/>
        <v>0</v>
      </c>
    </row>
    <row r="21" spans="2:52" ht="21.75" customHeight="1" thickTop="1" x14ac:dyDescent="0.2">
      <c r="B21" s="410" t="s">
        <v>70</v>
      </c>
      <c r="C21" s="411"/>
      <c r="D21" s="73">
        <f>女子申込書!C17</f>
        <v>0</v>
      </c>
      <c r="E21" s="74"/>
      <c r="F21" s="75"/>
      <c r="G21" s="46" t="s">
        <v>63</v>
      </c>
      <c r="H21" s="412" t="s">
        <v>70</v>
      </c>
      <c r="I21" s="413"/>
      <c r="J21" s="414"/>
      <c r="K21" s="97">
        <f>女子申込書!L19</f>
        <v>0</v>
      </c>
      <c r="L21" s="98">
        <f>女子申込書!M19</f>
        <v>0</v>
      </c>
      <c r="M21" s="99">
        <f>女子申込書!N19</f>
        <v>0</v>
      </c>
      <c r="N21" s="415">
        <f>IF($D21="","",$D21)</f>
        <v>0</v>
      </c>
      <c r="O21" s="416"/>
      <c r="P21" s="416"/>
      <c r="Q21" s="417"/>
      <c r="R21" s="76" t="s">
        <v>63</v>
      </c>
      <c r="T21" s="412" t="s">
        <v>39</v>
      </c>
      <c r="U21" s="413"/>
      <c r="V21" s="414"/>
      <c r="W21" s="97">
        <f t="shared" ref="W21:Z22" si="20">K21</f>
        <v>0</v>
      </c>
      <c r="X21" s="98">
        <f t="shared" si="20"/>
        <v>0</v>
      </c>
      <c r="Y21" s="99">
        <f t="shared" si="20"/>
        <v>0</v>
      </c>
      <c r="Z21" s="415">
        <f t="shared" si="20"/>
        <v>0</v>
      </c>
      <c r="AA21" s="416"/>
      <c r="AB21" s="416"/>
      <c r="AC21" s="417"/>
      <c r="AD21" s="76" t="s">
        <v>63</v>
      </c>
      <c r="AE21" s="412" t="s">
        <v>39</v>
      </c>
      <c r="AF21" s="413"/>
      <c r="AG21" s="414"/>
      <c r="AH21" s="97">
        <f t="shared" ref="AH21:AK22" si="21">K21</f>
        <v>0</v>
      </c>
      <c r="AI21" s="98">
        <f t="shared" si="21"/>
        <v>0</v>
      </c>
      <c r="AJ21" s="99">
        <f t="shared" si="21"/>
        <v>0</v>
      </c>
      <c r="AK21" s="415">
        <f t="shared" si="21"/>
        <v>0</v>
      </c>
      <c r="AL21" s="416"/>
      <c r="AM21" s="416"/>
      <c r="AN21" s="417"/>
      <c r="AO21" s="76" t="s">
        <v>63</v>
      </c>
      <c r="AP21" s="412" t="s">
        <v>39</v>
      </c>
      <c r="AQ21" s="413"/>
      <c r="AR21" s="414"/>
      <c r="AS21" s="97">
        <f t="shared" ref="AS21:AV22" si="22">K21</f>
        <v>0</v>
      </c>
      <c r="AT21" s="98">
        <f t="shared" si="22"/>
        <v>0</v>
      </c>
      <c r="AU21" s="99">
        <f t="shared" si="22"/>
        <v>0</v>
      </c>
      <c r="AV21" s="415">
        <f t="shared" si="22"/>
        <v>0</v>
      </c>
      <c r="AW21" s="416"/>
      <c r="AX21" s="416"/>
      <c r="AY21" s="417"/>
      <c r="AZ21" s="76" t="s">
        <v>63</v>
      </c>
    </row>
    <row r="22" spans="2:52" ht="21.75" customHeight="1" thickBot="1" x14ac:dyDescent="0.25">
      <c r="B22" s="402" t="s">
        <v>71</v>
      </c>
      <c r="C22" s="403"/>
      <c r="D22" s="77">
        <f>女子申込書!R14</f>
        <v>0</v>
      </c>
      <c r="E22" s="74"/>
      <c r="F22" s="78"/>
      <c r="H22" s="404" t="s">
        <v>71</v>
      </c>
      <c r="I22" s="405"/>
      <c r="J22" s="406"/>
      <c r="K22" s="100">
        <f>女子申込書!AB16</f>
        <v>0</v>
      </c>
      <c r="L22" s="101">
        <f>女子申込書!AC16</f>
        <v>0</v>
      </c>
      <c r="M22" s="102">
        <f>女子申込書!AD16</f>
        <v>0</v>
      </c>
      <c r="N22" s="407">
        <f>IF($D22="","",$D22)</f>
        <v>0</v>
      </c>
      <c r="O22" s="408"/>
      <c r="P22" s="408"/>
      <c r="Q22" s="409"/>
      <c r="R22" s="76"/>
      <c r="T22" s="404" t="s">
        <v>71</v>
      </c>
      <c r="U22" s="405"/>
      <c r="V22" s="406"/>
      <c r="W22" s="100">
        <f t="shared" si="20"/>
        <v>0</v>
      </c>
      <c r="X22" s="101">
        <f t="shared" si="20"/>
        <v>0</v>
      </c>
      <c r="Y22" s="102">
        <f t="shared" si="20"/>
        <v>0</v>
      </c>
      <c r="Z22" s="407">
        <f t="shared" si="20"/>
        <v>0</v>
      </c>
      <c r="AA22" s="408"/>
      <c r="AB22" s="408"/>
      <c r="AC22" s="409"/>
      <c r="AD22" s="76"/>
      <c r="AE22" s="404" t="s">
        <v>71</v>
      </c>
      <c r="AF22" s="405"/>
      <c r="AG22" s="406"/>
      <c r="AH22" s="100">
        <f t="shared" si="21"/>
        <v>0</v>
      </c>
      <c r="AI22" s="101">
        <f t="shared" si="21"/>
        <v>0</v>
      </c>
      <c r="AJ22" s="102">
        <f t="shared" si="21"/>
        <v>0</v>
      </c>
      <c r="AK22" s="407">
        <f t="shared" si="21"/>
        <v>0</v>
      </c>
      <c r="AL22" s="408"/>
      <c r="AM22" s="408"/>
      <c r="AN22" s="409"/>
      <c r="AO22" s="76"/>
      <c r="AP22" s="404" t="s">
        <v>71</v>
      </c>
      <c r="AQ22" s="405"/>
      <c r="AR22" s="406"/>
      <c r="AS22" s="100">
        <f t="shared" si="22"/>
        <v>0</v>
      </c>
      <c r="AT22" s="101">
        <f t="shared" si="22"/>
        <v>0</v>
      </c>
      <c r="AU22" s="102">
        <f t="shared" si="22"/>
        <v>0</v>
      </c>
      <c r="AV22" s="407">
        <f t="shared" si="22"/>
        <v>0</v>
      </c>
      <c r="AW22" s="408"/>
      <c r="AX22" s="408"/>
      <c r="AY22" s="409"/>
      <c r="AZ22" s="76"/>
    </row>
    <row r="23" spans="2:52" ht="24" customHeight="1" x14ac:dyDescent="0.2">
      <c r="B23" s="46" t="s">
        <v>72</v>
      </c>
    </row>
    <row r="24" spans="2:52" ht="32.25" customHeight="1" x14ac:dyDescent="0.2">
      <c r="H24" s="418" t="s">
        <v>94</v>
      </c>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row>
    <row r="25" spans="2:52" ht="24" customHeight="1" x14ac:dyDescent="0.2">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row>
    <row r="26" spans="2:52" ht="24" customHeight="1" x14ac:dyDescent="0.2">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row>
    <row r="27" spans="2:52" ht="24" customHeight="1" x14ac:dyDescent="0.2"/>
  </sheetData>
  <sheetProtection formatCells="0" formatColumns="0" formatRows="0" insertColumns="0" insertRows="0" insertHyperlinks="0" deleteColumns="0" deleteRows="0"/>
  <mergeCells count="97">
    <mergeCell ref="AT16:AW16"/>
    <mergeCell ref="AT17:AW17"/>
    <mergeCell ref="AT18:AW18"/>
    <mergeCell ref="AT19:AW19"/>
    <mergeCell ref="AT20:AW20"/>
    <mergeCell ref="AI19:AL19"/>
    <mergeCell ref="AK22:AN22"/>
    <mergeCell ref="AQ5:AS5"/>
    <mergeCell ref="AT5:AX5"/>
    <mergeCell ref="AT6:AW6"/>
    <mergeCell ref="AT7:AW7"/>
    <mergeCell ref="AT8:AW8"/>
    <mergeCell ref="AT9:AW9"/>
    <mergeCell ref="AT10:AW10"/>
    <mergeCell ref="AT11:AW11"/>
    <mergeCell ref="AT12:AW12"/>
    <mergeCell ref="AV21:AY21"/>
    <mergeCell ref="AV22:AY22"/>
    <mergeCell ref="AT13:AW13"/>
    <mergeCell ref="AT14:AW14"/>
    <mergeCell ref="AT15:AW15"/>
    <mergeCell ref="B5:B11"/>
    <mergeCell ref="L5:P5"/>
    <mergeCell ref="X10:AA10"/>
    <mergeCell ref="X11:AA11"/>
    <mergeCell ref="I5:K5"/>
    <mergeCell ref="U5:W5"/>
    <mergeCell ref="X5:AB5"/>
    <mergeCell ref="X6:AA6"/>
    <mergeCell ref="X7:AA7"/>
    <mergeCell ref="X8:AA8"/>
    <mergeCell ref="X9:AA9"/>
    <mergeCell ref="H1:AC1"/>
    <mergeCell ref="AQ1:AY1"/>
    <mergeCell ref="B4:C4"/>
    <mergeCell ref="D4:F4"/>
    <mergeCell ref="L4:M4"/>
    <mergeCell ref="B12:B20"/>
    <mergeCell ref="X12:AA12"/>
    <mergeCell ref="X13:AA13"/>
    <mergeCell ref="AI13:AL13"/>
    <mergeCell ref="R15:S15"/>
    <mergeCell ref="X14:AA14"/>
    <mergeCell ref="AI20:AL20"/>
    <mergeCell ref="L20:O20"/>
    <mergeCell ref="L14:O14"/>
    <mergeCell ref="L15:O15"/>
    <mergeCell ref="X15:AA15"/>
    <mergeCell ref="X16:AA16"/>
    <mergeCell ref="X17:AA17"/>
    <mergeCell ref="X18:AA18"/>
    <mergeCell ref="X19:AA19"/>
    <mergeCell ref="X20:AA20"/>
    <mergeCell ref="B21:C21"/>
    <mergeCell ref="H21:J21"/>
    <mergeCell ref="T21:V21"/>
    <mergeCell ref="AE21:AG21"/>
    <mergeCell ref="Z21:AC21"/>
    <mergeCell ref="B22:C22"/>
    <mergeCell ref="H22:J22"/>
    <mergeCell ref="T22:V22"/>
    <mergeCell ref="AE22:AG22"/>
    <mergeCell ref="AP22:AR22"/>
    <mergeCell ref="N22:Q22"/>
    <mergeCell ref="Z22:AC22"/>
    <mergeCell ref="H24:AY25"/>
    <mergeCell ref="H26:AY26"/>
    <mergeCell ref="L6:O6"/>
    <mergeCell ref="L7:O7"/>
    <mergeCell ref="L8:O8"/>
    <mergeCell ref="L9:O9"/>
    <mergeCell ref="L10:O10"/>
    <mergeCell ref="L11:O11"/>
    <mergeCell ref="L12:O12"/>
    <mergeCell ref="L13:O13"/>
    <mergeCell ref="AP21:AR21"/>
    <mergeCell ref="N21:Q21"/>
    <mergeCell ref="AK21:AN21"/>
    <mergeCell ref="AI6:AL6"/>
    <mergeCell ref="AI7:AL7"/>
    <mergeCell ref="AI8:AL8"/>
    <mergeCell ref="L16:O16"/>
    <mergeCell ref="L17:O17"/>
    <mergeCell ref="L18:O18"/>
    <mergeCell ref="L19:O19"/>
    <mergeCell ref="H2:AY3"/>
    <mergeCell ref="AF5:AH5"/>
    <mergeCell ref="AI5:AM5"/>
    <mergeCell ref="AI9:AL9"/>
    <mergeCell ref="AI10:AL10"/>
    <mergeCell ref="AI11:AL11"/>
    <mergeCell ref="AI12:AL12"/>
    <mergeCell ref="AI14:AL14"/>
    <mergeCell ref="AI15:AL15"/>
    <mergeCell ref="AI16:AL16"/>
    <mergeCell ref="AI17:AL17"/>
    <mergeCell ref="AI18:AL18"/>
  </mergeCells>
  <phoneticPr fontId="2"/>
  <pageMargins left="0.19685039370078741" right="0.19685039370078741" top="0.59055118110236227" bottom="0" header="0.51181102362204722" footer="0.51181102362204722"/>
  <pageSetup paperSize="13"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メイン画面</vt:lpstr>
      <vt:lpstr>入力例</vt:lpstr>
      <vt:lpstr>男子申込書</vt:lpstr>
      <vt:lpstr>男プログラム用</vt:lpstr>
      <vt:lpstr>男子スコアシート用 </vt:lpstr>
      <vt:lpstr>女子申込書</vt:lpstr>
      <vt:lpstr>女プログラム用</vt:lpstr>
      <vt:lpstr>女子スコアシート用</vt:lpstr>
      <vt:lpstr>メイン画面!Print_Area</vt:lpstr>
      <vt:lpstr>女子スコアシート用!Print_Area</vt:lpstr>
      <vt:lpstr>女子申込書!Print_Area</vt:lpstr>
      <vt:lpstr>'男子スコアシート用 '!Print_Area</vt:lpstr>
      <vt:lpstr>男子申込書!Print_Area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東白川農商高等学校</dc:creator>
  <cp:lastModifiedBy>chica</cp:lastModifiedBy>
  <cp:lastPrinted>2019-09-08T23:27:00Z</cp:lastPrinted>
  <dcterms:created xsi:type="dcterms:W3CDTF">2004-04-21T02:32:26Z</dcterms:created>
  <dcterms:modified xsi:type="dcterms:W3CDTF">2019-09-10T11:16:10Z</dcterms:modified>
</cp:coreProperties>
</file>