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uchi\Documents\Biglobe-HP\web-content\souzoku\"/>
    </mc:Choice>
  </mc:AlternateContent>
  <workbookProtection workbookAlgorithmName="SHA-512" workbookHashValue="qBBRL5gIMgCc/hq0bKGhWpk4BvJXjFIhLaXPHgFW5oyUR+TZQj6Wm9xqqpbwFaik6QhdS5tQYGwVc4FQGcrbBg==" workbookSaltValue="AB8mG2c1ViPI5wpBjSFLEg==" workbookSpinCount="100000" lockStructure="1"/>
  <bookViews>
    <workbookView xWindow="120" yWindow="120" windowWidth="23715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Sheet1!$A$1:$O$63</definedName>
  </definedNames>
  <calcPr calcId="152511"/>
</workbook>
</file>

<file path=xl/calcChain.xml><?xml version="1.0" encoding="utf-8"?>
<calcChain xmlns="http://schemas.openxmlformats.org/spreadsheetml/2006/main">
  <c r="H51" i="1" l="1"/>
  <c r="M50" i="1"/>
  <c r="B58" i="1" s="1"/>
  <c r="N18" i="1"/>
  <c r="M27" i="1" s="1"/>
  <c r="E58" i="1" s="1"/>
  <c r="H58" i="1" l="1"/>
  <c r="B60" i="1" s="1"/>
</calcChain>
</file>

<file path=xl/sharedStrings.xml><?xml version="1.0" encoding="utf-8"?>
<sst xmlns="http://schemas.openxmlformats.org/spreadsheetml/2006/main" count="51" uniqueCount="42">
  <si>
    <t>法定相続人の数を確認して、基礎控除額を求めます。</t>
    <rPh sb="0" eb="2">
      <t>ホウテイ</t>
    </rPh>
    <rPh sb="2" eb="4">
      <t>ソウゾク</t>
    </rPh>
    <rPh sb="4" eb="5">
      <t>ニン</t>
    </rPh>
    <rPh sb="6" eb="7">
      <t>カズ</t>
    </rPh>
    <rPh sb="8" eb="10">
      <t>カクニン</t>
    </rPh>
    <rPh sb="13" eb="15">
      <t>キソ</t>
    </rPh>
    <rPh sb="15" eb="17">
      <t>コウジョ</t>
    </rPh>
    <rPh sb="17" eb="18">
      <t>ガク</t>
    </rPh>
    <rPh sb="19" eb="20">
      <t>モト</t>
    </rPh>
    <phoneticPr fontId="1"/>
  </si>
  <si>
    <t>①</t>
    <phoneticPr fontId="1"/>
  </si>
  <si>
    <t>②</t>
    <phoneticPr fontId="1"/>
  </si>
  <si>
    <t>②</t>
    <phoneticPr fontId="1"/>
  </si>
  <si>
    <t>該当する場合は人数を入力します。</t>
    <rPh sb="0" eb="2">
      <t>ガイトウ</t>
    </rPh>
    <rPh sb="4" eb="6">
      <t>バアイ</t>
    </rPh>
    <rPh sb="7" eb="9">
      <t>ニンズウ</t>
    </rPh>
    <rPh sb="10" eb="12">
      <t>ニュウリョク</t>
    </rPh>
    <phoneticPr fontId="1"/>
  </si>
  <si>
    <t>人</t>
    <rPh sb="0" eb="1">
      <t>ニン</t>
    </rPh>
    <phoneticPr fontId="1"/>
  </si>
  <si>
    <t>御両親はいますか？</t>
    <rPh sb="0" eb="3">
      <t>ゴリョウシン</t>
    </rPh>
    <phoneticPr fontId="1"/>
  </si>
  <si>
    <t>※　養父母も含みます。</t>
    <rPh sb="2" eb="5">
      <t>ヨウフボ</t>
    </rPh>
    <rPh sb="6" eb="7">
      <t>フク</t>
    </rPh>
    <phoneticPr fontId="1"/>
  </si>
  <si>
    <t>①と②の合計人数</t>
    <rPh sb="4" eb="6">
      <t>ゴウケイ</t>
    </rPh>
    <rPh sb="6" eb="8">
      <t>ニンズウ</t>
    </rPh>
    <phoneticPr fontId="1"/>
  </si>
  <si>
    <t>（法定相続人の数）</t>
    <rPh sb="1" eb="3">
      <t>ホウテイ</t>
    </rPh>
    <rPh sb="3" eb="5">
      <t>ソウゾク</t>
    </rPh>
    <rPh sb="5" eb="6">
      <t>ニン</t>
    </rPh>
    <rPh sb="7" eb="8">
      <t>カズ</t>
    </rPh>
    <phoneticPr fontId="1"/>
  </si>
  <si>
    <r>
      <rPr>
        <b/>
        <sz val="11"/>
        <color theme="1"/>
        <rFont val="ＭＳ Ｐゴシック"/>
        <family val="3"/>
        <charset val="128"/>
      </rPr>
      <t>Ⅰ</t>
    </r>
    <r>
      <rPr>
        <b/>
        <sz val="11"/>
        <color theme="1"/>
        <rFont val="ＭＳ 明朝"/>
        <family val="1"/>
        <charset val="128"/>
      </rPr>
      <t>　基礎控除額</t>
    </r>
    <rPh sb="2" eb="4">
      <t>キソ</t>
    </rPh>
    <rPh sb="4" eb="6">
      <t>コウジョ</t>
    </rPh>
    <rPh sb="6" eb="7">
      <t>ガク</t>
    </rPh>
    <phoneticPr fontId="1"/>
  </si>
  <si>
    <t>万円</t>
    <rPh sb="0" eb="2">
      <t>マンエン</t>
    </rPh>
    <phoneticPr fontId="1"/>
  </si>
  <si>
    <t>➢　上記②の相続人が、被相続人が亡くなっている場合や養子がいる場合には、相続銭おける法定相続人の数が変わりますので注意してください。</t>
    <rPh sb="2" eb="4">
      <t>ジョウキ</t>
    </rPh>
    <rPh sb="6" eb="9">
      <t>ソウゾクニン</t>
    </rPh>
    <rPh sb="11" eb="12">
      <t>ヒ</t>
    </rPh>
    <rPh sb="12" eb="14">
      <t>ソウゾク</t>
    </rPh>
    <rPh sb="14" eb="15">
      <t>ニン</t>
    </rPh>
    <rPh sb="16" eb="17">
      <t>ナ</t>
    </rPh>
    <rPh sb="23" eb="25">
      <t>バアイ</t>
    </rPh>
    <rPh sb="26" eb="28">
      <t>ヨウシ</t>
    </rPh>
    <rPh sb="31" eb="33">
      <t>バアイ</t>
    </rPh>
    <rPh sb="36" eb="38">
      <t>ソウゾク</t>
    </rPh>
    <rPh sb="38" eb="39">
      <t>ゼニ</t>
    </rPh>
    <rPh sb="42" eb="44">
      <t>ホウテイ</t>
    </rPh>
    <rPh sb="44" eb="46">
      <t>ソウゾク</t>
    </rPh>
    <rPh sb="46" eb="47">
      <t>ニン</t>
    </rPh>
    <rPh sb="48" eb="49">
      <t>カズ</t>
    </rPh>
    <rPh sb="50" eb="51">
      <t>カ</t>
    </rPh>
    <rPh sb="57" eb="59">
      <t>チュウイ</t>
    </rPh>
    <phoneticPr fontId="1"/>
  </si>
  <si>
    <t>養子がいる場合の人数については、こちらを確認してください。</t>
    <rPh sb="0" eb="2">
      <t>ヨウシ</t>
    </rPh>
    <rPh sb="5" eb="7">
      <t>バアイ</t>
    </rPh>
    <rPh sb="8" eb="10">
      <t>ニンズウ</t>
    </rPh>
    <rPh sb="20" eb="22">
      <t>カクニン</t>
    </rPh>
    <phoneticPr fontId="1"/>
  </si>
  <si>
    <t>相続財産等の価額を入力します。</t>
    <rPh sb="0" eb="2">
      <t>ソウゾク</t>
    </rPh>
    <rPh sb="2" eb="4">
      <t>ザイサン</t>
    </rPh>
    <rPh sb="4" eb="5">
      <t>トウ</t>
    </rPh>
    <rPh sb="6" eb="8">
      <t>カガク</t>
    </rPh>
    <rPh sb="9" eb="11">
      <t>ニュウリョク</t>
    </rPh>
    <phoneticPr fontId="1"/>
  </si>
  <si>
    <t>①</t>
    <phoneticPr fontId="1"/>
  </si>
  <si>
    <t>土地、建物、預貯金、家財、現金などの他、骨董品や国外にある財産</t>
    <rPh sb="0" eb="2">
      <t>トチ</t>
    </rPh>
    <rPh sb="3" eb="5">
      <t>タテモノ</t>
    </rPh>
    <rPh sb="6" eb="9">
      <t>ヨチョキン</t>
    </rPh>
    <rPh sb="10" eb="12">
      <t>カザイ</t>
    </rPh>
    <rPh sb="13" eb="15">
      <t>ゲンキン</t>
    </rPh>
    <rPh sb="18" eb="19">
      <t>ホカ</t>
    </rPh>
    <rPh sb="20" eb="23">
      <t>コットウヒン</t>
    </rPh>
    <rPh sb="24" eb="26">
      <t>コクガイ</t>
    </rPh>
    <rPh sb="29" eb="31">
      <t>ザイサン</t>
    </rPh>
    <phoneticPr fontId="1"/>
  </si>
  <si>
    <t>死亡保険金や死亡に伴い支払われる退職金</t>
    <rPh sb="0" eb="2">
      <t>シボウ</t>
    </rPh>
    <rPh sb="2" eb="5">
      <t>ホケンキン</t>
    </rPh>
    <rPh sb="6" eb="8">
      <t>シボウ</t>
    </rPh>
    <rPh sb="9" eb="10">
      <t>トモナ</t>
    </rPh>
    <rPh sb="11" eb="13">
      <t>シハラ</t>
    </rPh>
    <rPh sb="16" eb="19">
      <t>タイショクキン</t>
    </rPh>
    <phoneticPr fontId="1"/>
  </si>
  <si>
    <t>③</t>
    <phoneticPr fontId="1"/>
  </si>
  <si>
    <t>被相続人から生前に贈与を受けた財産</t>
    <rPh sb="0" eb="1">
      <t>ヒ</t>
    </rPh>
    <rPh sb="1" eb="3">
      <t>ソウゾク</t>
    </rPh>
    <rPh sb="3" eb="4">
      <t>ニン</t>
    </rPh>
    <rPh sb="6" eb="8">
      <t>セイゼン</t>
    </rPh>
    <rPh sb="9" eb="11">
      <t>ゾウヨ</t>
    </rPh>
    <rPh sb="12" eb="13">
      <t>ウ</t>
    </rPh>
    <rPh sb="15" eb="17">
      <t>ザイサン</t>
    </rPh>
    <phoneticPr fontId="1"/>
  </si>
  <si>
    <t>（相続時精算課税適用の財産・相続開始３年以内に取得した暦年課税適用財産）</t>
  </si>
  <si>
    <t>④</t>
    <phoneticPr fontId="1"/>
  </si>
  <si>
    <t>借入金・未払税金などの債務、葬儀費用（初七日等の費用は除きます）</t>
    <rPh sb="0" eb="2">
      <t>カリイレ</t>
    </rPh>
    <rPh sb="2" eb="3">
      <t>キン</t>
    </rPh>
    <rPh sb="4" eb="6">
      <t>ミハラ</t>
    </rPh>
    <rPh sb="6" eb="8">
      <t>ゼイキン</t>
    </rPh>
    <rPh sb="11" eb="13">
      <t>サイム</t>
    </rPh>
    <rPh sb="14" eb="16">
      <t>ソウギ</t>
    </rPh>
    <rPh sb="16" eb="18">
      <t>ヒヨウ</t>
    </rPh>
    <rPh sb="19" eb="22">
      <t>ショナノカ</t>
    </rPh>
    <rPh sb="22" eb="23">
      <t>ナド</t>
    </rPh>
    <rPh sb="24" eb="26">
      <t>ヒヨウ</t>
    </rPh>
    <rPh sb="27" eb="28">
      <t>ノゾ</t>
    </rPh>
    <phoneticPr fontId="1"/>
  </si>
  <si>
    <t>△</t>
    <phoneticPr fontId="1"/>
  </si>
  <si>
    <r>
      <t>いる場合は</t>
    </r>
    <r>
      <rPr>
        <b/>
        <sz val="11"/>
        <color theme="1"/>
        <rFont val="ＭＳ 明朝"/>
        <family val="1"/>
        <charset val="128"/>
      </rPr>
      <t>「１」</t>
    </r>
    <r>
      <rPr>
        <sz val="11"/>
        <color theme="1"/>
        <rFont val="ＭＳ 明朝"/>
        <family val="2"/>
        <charset val="128"/>
      </rPr>
      <t>を入力してください。</t>
    </r>
    <rPh sb="2" eb="4">
      <t>バアイ</t>
    </rPh>
    <rPh sb="9" eb="11">
      <t>ニュウリョク</t>
    </rPh>
    <phoneticPr fontId="1"/>
  </si>
  <si>
    <t>＝</t>
    <phoneticPr fontId="1"/>
  </si>
  <si>
    <t>-</t>
    <phoneticPr fontId="1"/>
  </si>
  <si>
    <t>基礎控除額</t>
    <rPh sb="0" eb="2">
      <t>キソ</t>
    </rPh>
    <rPh sb="2" eb="4">
      <t>コウジョ</t>
    </rPh>
    <rPh sb="4" eb="5">
      <t>ガク</t>
    </rPh>
    <phoneticPr fontId="1"/>
  </si>
  <si>
    <t>純資産価額</t>
    <rPh sb="0" eb="1">
      <t>ジュン</t>
    </rPh>
    <rPh sb="1" eb="3">
      <t>シサン</t>
    </rPh>
    <rPh sb="3" eb="5">
      <t>カガク</t>
    </rPh>
    <phoneticPr fontId="1"/>
  </si>
  <si>
    <t>Ⅱ　純資産価額</t>
    <rPh sb="2" eb="3">
      <t>ジュン</t>
    </rPh>
    <rPh sb="3" eb="5">
      <t>シサン</t>
    </rPh>
    <rPh sb="5" eb="7">
      <t>カガク</t>
    </rPh>
    <rPh sb="6" eb="7">
      <t>ガク</t>
    </rPh>
    <phoneticPr fontId="1"/>
  </si>
  <si>
    <t>課税価格の金額</t>
    <rPh sb="0" eb="2">
      <t>カゼイ</t>
    </rPh>
    <rPh sb="2" eb="4">
      <t>カカク</t>
    </rPh>
    <rPh sb="5" eb="7">
      <t>キンガク</t>
    </rPh>
    <phoneticPr fontId="1"/>
  </si>
  <si>
    <t>3,000万円＋(600万円×法定相続人の数)</t>
    <rPh sb="5" eb="7">
      <t>マンエン</t>
    </rPh>
    <rPh sb="12" eb="14">
      <t>マンエン</t>
    </rPh>
    <rPh sb="15" eb="17">
      <t>ホウテイ</t>
    </rPh>
    <rPh sb="17" eb="19">
      <t>ソウゾク</t>
    </rPh>
    <rPh sb="19" eb="20">
      <t>ニン</t>
    </rPh>
    <rPh sb="21" eb="22">
      <t>カズ</t>
    </rPh>
    <phoneticPr fontId="1"/>
  </si>
  <si>
    <t>武蔵野市吉祥寺本町1-32-9-306</t>
    <rPh sb="0" eb="4">
      <t>ムサシノシ</t>
    </rPh>
    <rPh sb="4" eb="7">
      <t>キチジョウジ</t>
    </rPh>
    <rPh sb="7" eb="9">
      <t>ホンチョウ</t>
    </rPh>
    <phoneticPr fontId="1"/>
  </si>
  <si>
    <t>堀内勤志税理士事務所</t>
    <rPh sb="0" eb="2">
      <t>ホリウチ</t>
    </rPh>
    <rPh sb="2" eb="4">
      <t>イソシ</t>
    </rPh>
    <rPh sb="4" eb="7">
      <t>ゼイリシ</t>
    </rPh>
    <rPh sb="7" eb="9">
      <t>ジム</t>
    </rPh>
    <rPh sb="9" eb="10">
      <t>ショ</t>
    </rPh>
    <phoneticPr fontId="1"/>
  </si>
  <si>
    <t>亡くなられた方に配偶者はいますか。</t>
    <rPh sb="0" eb="1">
      <t>ナ</t>
    </rPh>
    <rPh sb="6" eb="7">
      <t>カタ</t>
    </rPh>
    <rPh sb="8" eb="11">
      <t>ハイグウシャ</t>
    </rPh>
    <phoneticPr fontId="1"/>
  </si>
  <si>
    <t>亡くなられた方の配偶者以外の相続人を確認をします。</t>
    <rPh sb="0" eb="1">
      <t>ナ</t>
    </rPh>
    <rPh sb="6" eb="7">
      <t>カタ</t>
    </rPh>
    <rPh sb="8" eb="11">
      <t>ハイグウシャ</t>
    </rPh>
    <rPh sb="11" eb="13">
      <t>イガイ</t>
    </rPh>
    <rPh sb="14" eb="17">
      <t>ソウゾクニン</t>
    </rPh>
    <rPh sb="18" eb="20">
      <t>カクニン</t>
    </rPh>
    <phoneticPr fontId="1"/>
  </si>
  <si>
    <t>お子さんがいる場合、以下は入力しないこと。</t>
    <rPh sb="1" eb="2">
      <t>コ</t>
    </rPh>
    <rPh sb="7" eb="9">
      <t>バアイ</t>
    </rPh>
    <rPh sb="10" eb="12">
      <t>イカ</t>
    </rPh>
    <rPh sb="13" eb="15">
      <t>ニュウリョク</t>
    </rPh>
    <phoneticPr fontId="1"/>
  </si>
  <si>
    <t>お子さんはいますか？（代襲相続人含みます）</t>
    <rPh sb="1" eb="2">
      <t>コ</t>
    </rPh>
    <rPh sb="11" eb="12">
      <t>ダイ</t>
    </rPh>
    <rPh sb="12" eb="13">
      <t>オソ</t>
    </rPh>
    <rPh sb="13" eb="16">
      <t>ソウゾクニン</t>
    </rPh>
    <rPh sb="16" eb="17">
      <t>フク</t>
    </rPh>
    <phoneticPr fontId="1"/>
  </si>
  <si>
    <t>兄弟姉妹はいますか？（代襲相続人を含みます）</t>
    <rPh sb="0" eb="2">
      <t>キョウダイ</t>
    </rPh>
    <rPh sb="2" eb="4">
      <t>シマイ</t>
    </rPh>
    <rPh sb="11" eb="12">
      <t>ダイ</t>
    </rPh>
    <rPh sb="12" eb="13">
      <t>オソ</t>
    </rPh>
    <rPh sb="13" eb="16">
      <t>ソウゾクニン</t>
    </rPh>
    <rPh sb="17" eb="18">
      <t>フク</t>
    </rPh>
    <phoneticPr fontId="1"/>
  </si>
  <si>
    <t>子供、両親が相続人になる場合は、以下は入力しないこと。</t>
    <rPh sb="0" eb="2">
      <t>コドモ</t>
    </rPh>
    <rPh sb="3" eb="5">
      <t>リョウシン</t>
    </rPh>
    <rPh sb="6" eb="9">
      <t>ソウゾクニン</t>
    </rPh>
    <rPh sb="12" eb="14">
      <t>バアイ</t>
    </rPh>
    <rPh sb="16" eb="18">
      <t>イカ</t>
    </rPh>
    <rPh sb="19" eb="21">
      <t>ニュウリョク</t>
    </rPh>
    <phoneticPr fontId="1"/>
  </si>
  <si>
    <t>「Ⅱ　課税価格の合計額（純資産価額）」から「基礎控除額」を差し引きます。</t>
    <rPh sb="3" eb="5">
      <t>カゼイ</t>
    </rPh>
    <rPh sb="5" eb="7">
      <t>カカク</t>
    </rPh>
    <rPh sb="8" eb="10">
      <t>ゴウケイ</t>
    </rPh>
    <rPh sb="10" eb="11">
      <t>ガク</t>
    </rPh>
    <rPh sb="12" eb="13">
      <t>ジュン</t>
    </rPh>
    <rPh sb="13" eb="15">
      <t>シサン</t>
    </rPh>
    <rPh sb="15" eb="17">
      <t>カガク</t>
    </rPh>
    <rPh sb="22" eb="24">
      <t>キソ</t>
    </rPh>
    <rPh sb="24" eb="26">
      <t>コウジョ</t>
    </rPh>
    <rPh sb="26" eb="27">
      <t>ガク</t>
    </rPh>
    <rPh sb="29" eb="30">
      <t>サ</t>
    </rPh>
    <rPh sb="31" eb="32">
      <t>ヒ</t>
    </rPh>
    <phoneticPr fontId="1"/>
  </si>
  <si>
    <t>生命保険金及び退職手当等については、別途非課税枠があります。</t>
    <rPh sb="0" eb="2">
      <t>セイメイ</t>
    </rPh>
    <rPh sb="2" eb="5">
      <t>ホケンキン</t>
    </rPh>
    <rPh sb="5" eb="6">
      <t>オヨ</t>
    </rPh>
    <rPh sb="7" eb="9">
      <t>タイショク</t>
    </rPh>
    <rPh sb="9" eb="11">
      <t>テアテ</t>
    </rPh>
    <rPh sb="11" eb="12">
      <t>トウ</t>
    </rPh>
    <rPh sb="18" eb="20">
      <t>ベット</t>
    </rPh>
    <rPh sb="20" eb="24">
      <t>ヒカゼイワク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</si>
</sst>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#,##0_);[Red]\(#,##0\)"/>
  </numFmts>
  <fonts count="1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2"/>
      <charset val="128"/>
    </font>
    <font>
      <sz val="9"/>
      <color rgb="FFFF0000"/>
      <name val="ＭＳ 明朝"/>
      <family val="2"/>
      <charset val="128"/>
    </font>
    <font>
      <b/>
      <sz val="9"/>
      <color rgb="FFFF0000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rgb="FFFF0000"/>
      <name val="HG創英角ﾎﾟｯﾌﾟ体"/>
      <family val="3"/>
      <charset val="128"/>
    </font>
    <font>
      <sz val="8"/>
      <color rgb="FFFF0000"/>
      <name val="HGS創英角ﾎﾟｯﾌﾟ体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9" fillId="0" borderId="0" xfId="0" applyFo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7" fillId="0" borderId="0" xfId="0" applyFont="1" applyAlignment="1"/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12" fillId="0" borderId="0" xfId="0" applyFont="1" applyAlignment="1"/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12" fillId="3" borderId="7" xfId="0" applyNumberFormat="1" applyFont="1" applyFill="1" applyBorder="1" applyAlignment="1">
      <alignment vertical="center"/>
    </xf>
    <xf numFmtId="176" fontId="12" fillId="3" borderId="8" xfId="0" applyNumberFormat="1" applyFont="1" applyFill="1" applyBorder="1" applyAlignment="1">
      <alignment vertical="center"/>
    </xf>
    <xf numFmtId="176" fontId="12" fillId="3" borderId="10" xfId="0" applyNumberFormat="1" applyFont="1" applyFill="1" applyBorder="1" applyAlignment="1">
      <alignment vertical="center"/>
    </xf>
    <xf numFmtId="176" fontId="12" fillId="3" borderId="1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76" fontId="7" fillId="3" borderId="7" xfId="0" applyNumberFormat="1" applyFont="1" applyFill="1" applyBorder="1" applyAlignment="1">
      <alignment vertical="center"/>
    </xf>
    <xf numFmtId="176" fontId="7" fillId="3" borderId="12" xfId="0" applyNumberFormat="1" applyFont="1" applyFill="1" applyBorder="1" applyAlignment="1">
      <alignment vertical="center"/>
    </xf>
    <xf numFmtId="176" fontId="7" fillId="3" borderId="8" xfId="0" applyNumberFormat="1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6" fontId="7" fillId="3" borderId="13" xfId="0" applyNumberFormat="1" applyFont="1" applyFill="1" applyBorder="1" applyAlignment="1">
      <alignment vertical="center"/>
    </xf>
    <xf numFmtId="176" fontId="7" fillId="3" borderId="11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12" fillId="2" borderId="7" xfId="0" applyNumberFormat="1" applyFont="1" applyFill="1" applyBorder="1" applyAlignment="1">
      <alignment vertical="center"/>
    </xf>
    <xf numFmtId="178" fontId="0" fillId="2" borderId="8" xfId="0" applyNumberFormat="1" applyFill="1" applyBorder="1" applyAlignment="1">
      <alignment vertical="center"/>
    </xf>
    <xf numFmtId="178" fontId="0" fillId="2" borderId="6" xfId="0" applyNumberFormat="1" applyFill="1" applyBorder="1" applyAlignment="1">
      <alignment vertical="center"/>
    </xf>
    <xf numFmtId="178" fontId="0" fillId="2" borderId="9" xfId="0" applyNumberFormat="1" applyFill="1" applyBorder="1" applyAlignment="1">
      <alignment vertical="center"/>
    </xf>
    <xf numFmtId="178" fontId="0" fillId="2" borderId="10" xfId="0" applyNumberFormat="1" applyFill="1" applyBorder="1" applyAlignment="1">
      <alignment vertical="center"/>
    </xf>
    <xf numFmtId="178" fontId="0" fillId="2" borderId="11" xfId="0" applyNumberFormat="1" applyFill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top" wrapText="1"/>
    </xf>
    <xf numFmtId="177" fontId="12" fillId="2" borderId="7" xfId="0" applyNumberFormat="1" applyFont="1" applyFill="1" applyBorder="1" applyAlignment="1" applyProtection="1">
      <alignment vertical="center"/>
      <protection locked="0"/>
    </xf>
    <xf numFmtId="177" fontId="12" fillId="2" borderId="8" xfId="0" applyNumberFormat="1" applyFont="1" applyFill="1" applyBorder="1" applyAlignment="1" applyProtection="1">
      <alignment vertical="center"/>
      <protection locked="0"/>
    </xf>
    <xf numFmtId="177" fontId="12" fillId="2" borderId="10" xfId="0" applyNumberFormat="1" applyFont="1" applyFill="1" applyBorder="1" applyAlignment="1" applyProtection="1">
      <alignment vertical="center"/>
      <protection locked="0"/>
    </xf>
    <xf numFmtId="177" fontId="12" fillId="2" borderId="1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176" fontId="12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76" fontId="12" fillId="2" borderId="7" xfId="0" applyNumberFormat="1" applyFont="1" applyFill="1" applyBorder="1" applyAlignment="1" applyProtection="1">
      <alignment vertical="center"/>
      <protection locked="0"/>
    </xf>
    <xf numFmtId="176" fontId="12" fillId="2" borderId="8" xfId="0" applyNumberFormat="1" applyFont="1" applyFill="1" applyBorder="1" applyAlignment="1" applyProtection="1">
      <alignment vertical="center"/>
      <protection locked="0"/>
    </xf>
    <xf numFmtId="176" fontId="12" fillId="2" borderId="10" xfId="0" applyNumberFormat="1" applyFont="1" applyFill="1" applyBorder="1" applyAlignment="1" applyProtection="1">
      <alignment vertical="center"/>
      <protection locked="0"/>
    </xf>
    <xf numFmtId="176" fontId="12" fillId="2" borderId="11" xfId="0" applyNumberFormat="1" applyFont="1" applyFill="1" applyBorder="1" applyAlignment="1" applyProtection="1">
      <alignment vertical="center"/>
      <protection locked="0"/>
    </xf>
    <xf numFmtId="176" fontId="2" fillId="2" borderId="8" xfId="0" applyNumberFormat="1" applyFont="1" applyFill="1" applyBorder="1" applyAlignment="1" applyProtection="1">
      <alignment vertical="center"/>
      <protection locked="0"/>
    </xf>
    <xf numFmtId="176" fontId="2" fillId="2" borderId="10" xfId="0" applyNumberFormat="1" applyFont="1" applyFill="1" applyBorder="1" applyAlignment="1" applyProtection="1">
      <alignment vertical="center"/>
      <protection locked="0"/>
    </xf>
    <xf numFmtId="176" fontId="2" fillId="2" borderId="1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4" fillId="0" borderId="0" xfId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16</xdr:row>
      <xdr:rowOff>161924</xdr:rowOff>
    </xdr:from>
    <xdr:to>
      <xdr:col>11</xdr:col>
      <xdr:colOff>447675</xdr:colOff>
      <xdr:row>26</xdr:row>
      <xdr:rowOff>380999</xdr:rowOff>
    </xdr:to>
    <xdr:sp macro="" textlink="">
      <xdr:nvSpPr>
        <xdr:cNvPr id="14" name="右中かっこ 13"/>
        <xdr:cNvSpPr/>
      </xdr:nvSpPr>
      <xdr:spPr>
        <a:xfrm>
          <a:off x="4667250" y="3286124"/>
          <a:ext cx="171450" cy="2181225"/>
        </a:xfrm>
        <a:prstGeom prst="rightBrace">
          <a:avLst>
            <a:gd name="adj1" fmla="val 8333"/>
            <a:gd name="adj2" fmla="val 625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14</xdr:col>
      <xdr:colOff>657226</xdr:colOff>
      <xdr:row>5</xdr:row>
      <xdr:rowOff>0</xdr:rowOff>
    </xdr:to>
    <xdr:sp macro="" textlink="">
      <xdr:nvSpPr>
        <xdr:cNvPr id="2" name="横巻き 1"/>
        <xdr:cNvSpPr/>
      </xdr:nvSpPr>
      <xdr:spPr>
        <a:xfrm>
          <a:off x="1" y="0"/>
          <a:ext cx="7181850" cy="857250"/>
        </a:xfrm>
        <a:prstGeom prst="horizontalScroll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2">
                  <a:lumMod val="75000"/>
                </a:schemeClr>
              </a:solidFill>
              <a:latin typeface="HGP創英角ﾎﾟｯﾌﾟ体" pitchFamily="50" charset="-128"/>
              <a:ea typeface="HGP創英角ﾎﾟｯﾌﾟ体" pitchFamily="50" charset="-128"/>
            </a:rPr>
            <a:t>相続税の申告要否の簡易判定シート（平成２７年以降）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" name="角丸四角形 2"/>
        <xdr:cNvSpPr/>
      </xdr:nvSpPr>
      <xdr:spPr>
        <a:xfrm>
          <a:off x="0" y="1371600"/>
          <a:ext cx="3705225" cy="3429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latin typeface="HGP創英ﾌﾟﾚｾﾞﾝｽEB" pitchFamily="18" charset="-128"/>
              <a:ea typeface="HGP創英ﾌﾟﾚｾﾞﾝｽEB" pitchFamily="18" charset="-128"/>
            </a:rPr>
            <a:t>１　法定相続人の数（基礎控除額）の把握</a:t>
          </a:r>
        </a:p>
      </xdr:txBody>
    </xdr:sp>
    <xdr:clientData/>
  </xdr:twoCellAnchor>
  <xdr:twoCellAnchor>
    <xdr:from>
      <xdr:col>1</xdr:col>
      <xdr:colOff>314325</xdr:colOff>
      <xdr:row>18</xdr:row>
      <xdr:rowOff>104776</xdr:rowOff>
    </xdr:from>
    <xdr:to>
      <xdr:col>4</xdr:col>
      <xdr:colOff>266700</xdr:colOff>
      <xdr:row>20</xdr:row>
      <xdr:rowOff>161926</xdr:rowOff>
    </xdr:to>
    <xdr:sp macro="" textlink="">
      <xdr:nvSpPr>
        <xdr:cNvPr id="5" name="下矢印 4"/>
        <xdr:cNvSpPr/>
      </xdr:nvSpPr>
      <xdr:spPr>
        <a:xfrm>
          <a:off x="590550" y="3781426"/>
          <a:ext cx="1323975" cy="400050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いいえ</a:t>
          </a:r>
        </a:p>
      </xdr:txBody>
    </xdr:sp>
    <xdr:clientData/>
  </xdr:twoCellAnchor>
  <xdr:twoCellAnchor>
    <xdr:from>
      <xdr:col>5</xdr:col>
      <xdr:colOff>304800</xdr:colOff>
      <xdr:row>17</xdr:row>
      <xdr:rowOff>9525</xdr:rowOff>
    </xdr:from>
    <xdr:to>
      <xdr:col>8</xdr:col>
      <xdr:colOff>257175</xdr:colOff>
      <xdr:row>18</xdr:row>
      <xdr:rowOff>1</xdr:rowOff>
    </xdr:to>
    <xdr:sp macro="" textlink="">
      <xdr:nvSpPr>
        <xdr:cNvPr id="6" name="右矢印 5"/>
        <xdr:cNvSpPr/>
      </xdr:nvSpPr>
      <xdr:spPr>
        <a:xfrm>
          <a:off x="2638425" y="3305175"/>
          <a:ext cx="638175" cy="371476"/>
        </a:xfrm>
        <a:prstGeom prst="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はい</a:t>
          </a:r>
        </a:p>
      </xdr:txBody>
    </xdr:sp>
    <xdr:clientData/>
  </xdr:twoCellAnchor>
  <xdr:twoCellAnchor>
    <xdr:from>
      <xdr:col>0</xdr:col>
      <xdr:colOff>266699</xdr:colOff>
      <xdr:row>17</xdr:row>
      <xdr:rowOff>9525</xdr:rowOff>
    </xdr:from>
    <xdr:to>
      <xdr:col>4</xdr:col>
      <xdr:colOff>685799</xdr:colOff>
      <xdr:row>18</xdr:row>
      <xdr:rowOff>19050</xdr:rowOff>
    </xdr:to>
    <xdr:sp macro="" textlink="">
      <xdr:nvSpPr>
        <xdr:cNvPr id="7" name="角丸四角形 6"/>
        <xdr:cNvSpPr/>
      </xdr:nvSpPr>
      <xdr:spPr>
        <a:xfrm>
          <a:off x="266699" y="3305175"/>
          <a:ext cx="2066925" cy="390525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21</xdr:row>
      <xdr:rowOff>19051</xdr:rowOff>
    </xdr:from>
    <xdr:to>
      <xdr:col>5</xdr:col>
      <xdr:colOff>19050</xdr:colOff>
      <xdr:row>23</xdr:row>
      <xdr:rowOff>9525</xdr:rowOff>
    </xdr:to>
    <xdr:sp macro="" textlink="">
      <xdr:nvSpPr>
        <xdr:cNvPr id="8" name="角丸四角形 7"/>
        <xdr:cNvSpPr/>
      </xdr:nvSpPr>
      <xdr:spPr>
        <a:xfrm>
          <a:off x="257175" y="4210051"/>
          <a:ext cx="2095500" cy="371474"/>
        </a:xfrm>
        <a:prstGeom prst="roundRect">
          <a:avLst/>
        </a:prstGeom>
        <a:noFill/>
        <a:ln w="12700" cmpd="sng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21</xdr:row>
      <xdr:rowOff>0</xdr:rowOff>
    </xdr:from>
    <xdr:to>
      <xdr:col>8</xdr:col>
      <xdr:colOff>238125</xdr:colOff>
      <xdr:row>22</xdr:row>
      <xdr:rowOff>180976</xdr:rowOff>
    </xdr:to>
    <xdr:sp macro="" textlink="">
      <xdr:nvSpPr>
        <xdr:cNvPr id="9" name="右矢印 8"/>
        <xdr:cNvSpPr/>
      </xdr:nvSpPr>
      <xdr:spPr>
        <a:xfrm>
          <a:off x="2619375" y="4191000"/>
          <a:ext cx="638175" cy="371476"/>
        </a:xfrm>
        <a:prstGeom prst="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はい</a:t>
          </a:r>
        </a:p>
      </xdr:txBody>
    </xdr:sp>
    <xdr:clientData/>
  </xdr:twoCellAnchor>
  <xdr:twoCellAnchor>
    <xdr:from>
      <xdr:col>1</xdr:col>
      <xdr:colOff>314325</xdr:colOff>
      <xdr:row>23</xdr:row>
      <xdr:rowOff>76200</xdr:rowOff>
    </xdr:from>
    <xdr:to>
      <xdr:col>4</xdr:col>
      <xdr:colOff>266700</xdr:colOff>
      <xdr:row>25</xdr:row>
      <xdr:rowOff>133350</xdr:rowOff>
    </xdr:to>
    <xdr:sp macro="" textlink="">
      <xdr:nvSpPr>
        <xdr:cNvPr id="10" name="下矢印 9"/>
        <xdr:cNvSpPr/>
      </xdr:nvSpPr>
      <xdr:spPr>
        <a:xfrm>
          <a:off x="590550" y="4648200"/>
          <a:ext cx="1323975" cy="400050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いいえ</a:t>
          </a:r>
        </a:p>
      </xdr:txBody>
    </xdr:sp>
    <xdr:clientData/>
  </xdr:twoCellAnchor>
  <xdr:twoCellAnchor>
    <xdr:from>
      <xdr:col>0</xdr:col>
      <xdr:colOff>257175</xdr:colOff>
      <xdr:row>26</xdr:row>
      <xdr:rowOff>19051</xdr:rowOff>
    </xdr:from>
    <xdr:to>
      <xdr:col>5</xdr:col>
      <xdr:colOff>19050</xdr:colOff>
      <xdr:row>27</xdr:row>
      <xdr:rowOff>0</xdr:rowOff>
    </xdr:to>
    <xdr:sp macro="" textlink="">
      <xdr:nvSpPr>
        <xdr:cNvPr id="11" name="角丸四角形 10"/>
        <xdr:cNvSpPr/>
      </xdr:nvSpPr>
      <xdr:spPr>
        <a:xfrm>
          <a:off x="257175" y="5105401"/>
          <a:ext cx="2095500" cy="361949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257175</xdr:colOff>
      <xdr:row>26</xdr:row>
      <xdr:rowOff>0</xdr:rowOff>
    </xdr:from>
    <xdr:to>
      <xdr:col>8</xdr:col>
      <xdr:colOff>209550</xdr:colOff>
      <xdr:row>26</xdr:row>
      <xdr:rowOff>371476</xdr:rowOff>
    </xdr:to>
    <xdr:sp macro="" textlink="">
      <xdr:nvSpPr>
        <xdr:cNvPr id="12" name="右矢印 11"/>
        <xdr:cNvSpPr/>
      </xdr:nvSpPr>
      <xdr:spPr>
        <a:xfrm>
          <a:off x="2590800" y="5086350"/>
          <a:ext cx="638175" cy="371476"/>
        </a:xfrm>
        <a:prstGeom prst="rightArrow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はい</a:t>
          </a:r>
        </a:p>
      </xdr:txBody>
    </xdr:sp>
    <xdr:clientData/>
  </xdr:twoCellAnchor>
  <xdr:twoCellAnchor>
    <xdr:from>
      <xdr:col>12</xdr:col>
      <xdr:colOff>9525</xdr:colOff>
      <xdr:row>17</xdr:row>
      <xdr:rowOff>66675</xdr:rowOff>
    </xdr:from>
    <xdr:to>
      <xdr:col>12</xdr:col>
      <xdr:colOff>638175</xdr:colOff>
      <xdr:row>17</xdr:row>
      <xdr:rowOff>361950</xdr:rowOff>
    </xdr:to>
    <xdr:sp macro="" textlink="">
      <xdr:nvSpPr>
        <xdr:cNvPr id="15" name="ストライプ矢印 14"/>
        <xdr:cNvSpPr/>
      </xdr:nvSpPr>
      <xdr:spPr>
        <a:xfrm>
          <a:off x="5086350" y="3362325"/>
          <a:ext cx="628650" cy="295275"/>
        </a:xfrm>
        <a:prstGeom prst="stripedRightArrow">
          <a:avLst/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8</xdr:col>
      <xdr:colOff>428625</xdr:colOff>
      <xdr:row>25</xdr:row>
      <xdr:rowOff>152400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344805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9525</xdr:colOff>
      <xdr:row>33</xdr:row>
      <xdr:rowOff>9525</xdr:rowOff>
    </xdr:from>
    <xdr:to>
      <xdr:col>8</xdr:col>
      <xdr:colOff>666750</xdr:colOff>
      <xdr:row>35</xdr:row>
      <xdr:rowOff>38100</xdr:rowOff>
    </xdr:to>
    <xdr:sp macro="" textlink="">
      <xdr:nvSpPr>
        <xdr:cNvPr id="21" name="角丸四角形 20"/>
        <xdr:cNvSpPr/>
      </xdr:nvSpPr>
      <xdr:spPr>
        <a:xfrm>
          <a:off x="9525" y="6677025"/>
          <a:ext cx="3676650" cy="371475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atin typeface="HGP創英ﾌﾟﾚｾﾞﾝｽEB" pitchFamily="18" charset="-128"/>
              <a:ea typeface="HGP創英ﾌﾟﾚｾﾞﾝｽEB" pitchFamily="18" charset="-128"/>
            </a:rPr>
            <a:t>２　相続財産及び債務などの確認</a:t>
          </a:r>
          <a:endParaRPr kumimoji="1" lang="en-US" altLang="ja-JP" sz="1400"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twoCellAnchor>
    <xdr:from>
      <xdr:col>0</xdr:col>
      <xdr:colOff>0</xdr:colOff>
      <xdr:row>51</xdr:row>
      <xdr:rowOff>142874</xdr:rowOff>
    </xdr:from>
    <xdr:to>
      <xdr:col>8</xdr:col>
      <xdr:colOff>352424</xdr:colOff>
      <xdr:row>54</xdr:row>
      <xdr:rowOff>47625</xdr:rowOff>
    </xdr:to>
    <xdr:sp macro="" textlink="">
      <xdr:nvSpPr>
        <xdr:cNvPr id="22" name="角丸四角形 21"/>
        <xdr:cNvSpPr/>
      </xdr:nvSpPr>
      <xdr:spPr>
        <a:xfrm>
          <a:off x="0" y="9553574"/>
          <a:ext cx="3724274" cy="4191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P創英ﾌﾟﾚｾﾞﾝｽEB" pitchFamily="18" charset="-128"/>
              <a:ea typeface="HGP創英ﾌﾟﾚｾﾞﾝｽEB" pitchFamily="18" charset="-128"/>
            </a:rPr>
            <a:t>３　申告要否の簡易判定</a:t>
          </a:r>
          <a:endParaRPr kumimoji="1" lang="en-US" altLang="ja-JP" sz="1400" b="1">
            <a:solidFill>
              <a:sysClr val="windowText" lastClr="000000"/>
            </a:solidFill>
            <a:latin typeface="HGP創英ﾌﾟﾚｾﾞﾝｽEB" pitchFamily="18" charset="-128"/>
            <a:ea typeface="HGP創英ﾌﾟﾚｾﾞﾝｽEB" pitchFamily="18" charset="-128"/>
          </a:endParaRPr>
        </a:p>
      </xdr:txBody>
    </xdr:sp>
    <xdr:clientData/>
  </xdr:twoCellAnchor>
  <xdr:oneCellAnchor>
    <xdr:from>
      <xdr:col>7</xdr:col>
      <xdr:colOff>304800</xdr:colOff>
      <xdr:row>63</xdr:row>
      <xdr:rowOff>114300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3362325" y="1124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666750</xdr:colOff>
      <xdr:row>66</xdr:row>
      <xdr:rowOff>9521</xdr:rowOff>
    </xdr:from>
    <xdr:to>
      <xdr:col>14</xdr:col>
      <xdr:colOff>247649</xdr:colOff>
      <xdr:row>68</xdr:row>
      <xdr:rowOff>38096</xdr:rowOff>
    </xdr:to>
    <xdr:sp macro="" textlink="">
      <xdr:nvSpPr>
        <xdr:cNvPr id="20" name="角丸四角形吹き出し 19"/>
        <xdr:cNvSpPr/>
      </xdr:nvSpPr>
      <xdr:spPr>
        <a:xfrm flipV="1">
          <a:off x="2333625" y="11658596"/>
          <a:ext cx="4438649" cy="371475"/>
        </a:xfrm>
        <a:prstGeom prst="wedgeRoundRectCallout">
          <a:avLst>
            <a:gd name="adj1" fmla="val -20833"/>
            <a:gd name="adj2" fmla="val 72756"/>
            <a:gd name="adj3" fmla="val 16667"/>
          </a:avLst>
        </a:prstGeom>
        <a:noFill/>
        <a:ln>
          <a:noFill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vert="wordArtVertRtl" rtlCol="0" anchor="ctr"/>
        <a:lstStyle/>
        <a:p>
          <a:pPr lvl="1" algn="ctr"/>
          <a:r>
            <a:rPr kumimoji="1" lang="ja-JP" altLang="en-US" sz="1100"/>
            <a:t>課税価格がプラスの場合、申告が必要となる場合があります。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ta.go.jp/taxanswer/sozoku/417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62"/>
  <sheetViews>
    <sheetView showGridLines="0" showRowColHeaders="0" showZeros="0" tabSelected="1" topLeftCell="A13" workbookViewId="0">
      <selection activeCell="I42" sqref="I42:J43"/>
    </sheetView>
  </sheetViews>
  <sheetFormatPr defaultRowHeight="13.5" x14ac:dyDescent="0.15"/>
  <cols>
    <col min="1" max="1" width="3.625" customWidth="1"/>
    <col min="3" max="4" width="4.625" customWidth="1"/>
    <col min="6" max="11" width="4.625" customWidth="1"/>
  </cols>
  <sheetData>
    <row r="6" spans="1:15" ht="8.1" customHeight="1" x14ac:dyDescent="0.15"/>
    <row r="9" spans="1:15" ht="6" customHeight="1" x14ac:dyDescent="0.15"/>
    <row r="10" spans="1:15" ht="14.25" x14ac:dyDescent="0.15">
      <c r="A10" s="67" t="s">
        <v>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5" ht="6" customHeight="1" x14ac:dyDescent="0.15">
      <c r="A11" s="1"/>
    </row>
    <row r="12" spans="1:15" ht="15" customHeight="1" x14ac:dyDescent="0.15">
      <c r="A12" s="2" t="s">
        <v>1</v>
      </c>
      <c r="B12" s="70" t="s">
        <v>34</v>
      </c>
      <c r="C12" s="70"/>
      <c r="D12" s="70"/>
      <c r="E12" s="70"/>
      <c r="F12" s="70"/>
      <c r="G12" s="70"/>
      <c r="H12" s="70"/>
      <c r="I12" s="70"/>
      <c r="J12" s="70"/>
      <c r="K12" s="18"/>
      <c r="N12" s="68">
        <v>0</v>
      </c>
    </row>
    <row r="13" spans="1:15" x14ac:dyDescent="0.15">
      <c r="B13" s="71" t="s">
        <v>24</v>
      </c>
      <c r="C13" s="71"/>
      <c r="D13" s="71"/>
      <c r="E13" s="71"/>
      <c r="F13" s="71"/>
      <c r="G13" s="71"/>
      <c r="H13" s="71"/>
      <c r="I13" s="71"/>
      <c r="J13" s="71"/>
      <c r="K13" s="19"/>
      <c r="N13" s="69"/>
    </row>
    <row r="14" spans="1:15" ht="6" customHeight="1" x14ac:dyDescent="0.15"/>
    <row r="15" spans="1:15" ht="14.25" x14ac:dyDescent="0.15">
      <c r="A15" s="3" t="s">
        <v>3</v>
      </c>
      <c r="B15" s="65" t="s">
        <v>35</v>
      </c>
      <c r="C15" s="61"/>
      <c r="D15" s="61"/>
      <c r="E15" s="61"/>
      <c r="F15" s="61"/>
      <c r="G15" s="61"/>
      <c r="H15" s="61"/>
      <c r="I15" s="61"/>
    </row>
    <row r="16" spans="1:15" x14ac:dyDescent="0.15">
      <c r="B16" s="65" t="s">
        <v>4</v>
      </c>
      <c r="C16" s="61"/>
      <c r="D16" s="61"/>
      <c r="E16" s="61"/>
      <c r="F16" s="61"/>
      <c r="G16" s="61"/>
      <c r="H16" s="61"/>
      <c r="I16" s="61"/>
      <c r="M16" s="60" t="s">
        <v>8</v>
      </c>
      <c r="N16" s="61"/>
      <c r="O16" s="61"/>
    </row>
    <row r="17" spans="2:20" x14ac:dyDescent="0.15">
      <c r="M17" s="62" t="s">
        <v>9</v>
      </c>
      <c r="N17" s="63"/>
      <c r="O17" s="63"/>
    </row>
    <row r="18" spans="2:20" ht="30" customHeight="1" x14ac:dyDescent="0.15">
      <c r="B18" s="66" t="s">
        <v>37</v>
      </c>
      <c r="C18" s="66"/>
      <c r="D18" s="66"/>
      <c r="E18" s="66"/>
      <c r="J18" s="7">
        <v>0</v>
      </c>
      <c r="K18" s="5" t="s">
        <v>5</v>
      </c>
      <c r="M18" s="4"/>
      <c r="N18" s="22">
        <f>N12+J18+J22+J27</f>
        <v>0</v>
      </c>
      <c r="O18" s="9" t="s">
        <v>5</v>
      </c>
    </row>
    <row r="20" spans="2:20" x14ac:dyDescent="0.15">
      <c r="F20" s="64" t="s">
        <v>36</v>
      </c>
      <c r="G20" s="64"/>
      <c r="H20" s="64"/>
      <c r="I20" s="53"/>
      <c r="J20" s="53"/>
      <c r="K20" s="20"/>
    </row>
    <row r="21" spans="2:20" x14ac:dyDescent="0.15">
      <c r="F21" s="53"/>
      <c r="G21" s="53"/>
      <c r="H21" s="53"/>
      <c r="I21" s="53"/>
      <c r="J21" s="53"/>
      <c r="K21" s="20"/>
    </row>
    <row r="22" spans="2:20" ht="15" customHeight="1" x14ac:dyDescent="0.15">
      <c r="B22" t="s">
        <v>6</v>
      </c>
      <c r="J22" s="54"/>
      <c r="K22" s="56" t="s">
        <v>5</v>
      </c>
    </row>
    <row r="23" spans="2:20" ht="15" customHeight="1" x14ac:dyDescent="0.15">
      <c r="B23" s="6" t="s">
        <v>7</v>
      </c>
      <c r="J23" s="55"/>
      <c r="K23" s="56"/>
    </row>
    <row r="24" spans="2:20" x14ac:dyDescent="0.15">
      <c r="I24" s="8"/>
      <c r="M24" s="11" t="s">
        <v>10</v>
      </c>
    </row>
    <row r="25" spans="2:20" x14ac:dyDescent="0.15">
      <c r="F25" s="64" t="s">
        <v>39</v>
      </c>
      <c r="G25" s="64"/>
      <c r="H25" s="64"/>
      <c r="I25" s="64"/>
      <c r="J25" s="64"/>
      <c r="K25" s="53"/>
      <c r="M25" s="53" t="s">
        <v>31</v>
      </c>
      <c r="N25" s="53"/>
      <c r="O25" s="53"/>
    </row>
    <row r="26" spans="2:20" x14ac:dyDescent="0.15">
      <c r="F26" s="64"/>
      <c r="G26" s="64"/>
      <c r="H26" s="64"/>
      <c r="I26" s="64"/>
      <c r="J26" s="64"/>
      <c r="K26" s="53"/>
      <c r="M26" s="53"/>
      <c r="N26" s="53"/>
      <c r="O26" s="53"/>
    </row>
    <row r="27" spans="2:20" ht="30" customHeight="1" x14ac:dyDescent="0.15">
      <c r="B27" s="37" t="s">
        <v>38</v>
      </c>
      <c r="C27" s="37"/>
      <c r="D27" s="37"/>
      <c r="E27" s="37"/>
      <c r="J27" s="10"/>
      <c r="K27" s="9" t="s">
        <v>5</v>
      </c>
      <c r="M27" s="57">
        <f>3000+N18*600</f>
        <v>3000</v>
      </c>
      <c r="N27" s="58"/>
      <c r="O27" s="12" t="s">
        <v>11</v>
      </c>
    </row>
    <row r="29" spans="2:20" x14ac:dyDescent="0.15">
      <c r="B29" s="59" t="s">
        <v>12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2:20" x14ac:dyDescent="0.1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2:20" ht="6" customHeight="1" x14ac:dyDescent="0.1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2:20" x14ac:dyDescent="0.15">
      <c r="B32" s="89" t="s">
        <v>13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T32" s="21"/>
    </row>
    <row r="36" spans="1:16" ht="6" customHeight="1" x14ac:dyDescent="0.15"/>
    <row r="37" spans="1:16" x14ac:dyDescent="0.15">
      <c r="A37" s="13"/>
      <c r="B37" t="s">
        <v>14</v>
      </c>
    </row>
    <row r="38" spans="1:16" ht="3.95" customHeight="1" x14ac:dyDescent="0.15">
      <c r="A38" s="13"/>
    </row>
    <row r="39" spans="1:16" ht="15" customHeight="1" x14ac:dyDescent="0.15">
      <c r="A39" s="13" t="s">
        <v>15</v>
      </c>
      <c r="B39" s="78" t="s">
        <v>16</v>
      </c>
      <c r="C39" s="78"/>
      <c r="D39" s="78"/>
      <c r="E39" s="78"/>
      <c r="F39" s="78"/>
      <c r="G39" s="14"/>
      <c r="H39" s="14"/>
      <c r="I39" s="79"/>
      <c r="J39" s="80"/>
      <c r="K39" s="36" t="s">
        <v>11</v>
      </c>
    </row>
    <row r="40" spans="1:16" ht="15" customHeight="1" x14ac:dyDescent="0.15">
      <c r="A40" s="13"/>
      <c r="B40" s="78"/>
      <c r="C40" s="78"/>
      <c r="D40" s="78"/>
      <c r="E40" s="78"/>
      <c r="F40" s="78"/>
      <c r="G40" s="14"/>
      <c r="H40" s="14"/>
      <c r="I40" s="81"/>
      <c r="J40" s="82"/>
      <c r="K40" s="36"/>
    </row>
    <row r="41" spans="1:16" x14ac:dyDescent="0.15">
      <c r="A41" s="13"/>
    </row>
    <row r="42" spans="1:16" ht="13.5" customHeight="1" x14ac:dyDescent="0.15">
      <c r="A42" s="13" t="s">
        <v>2</v>
      </c>
      <c r="B42" s="47" t="s">
        <v>17</v>
      </c>
      <c r="C42" s="75"/>
      <c r="D42" s="75"/>
      <c r="E42" s="75"/>
      <c r="F42" s="75"/>
      <c r="G42" s="15"/>
      <c r="I42" s="79"/>
      <c r="J42" s="83"/>
      <c r="K42" s="36" t="s">
        <v>11</v>
      </c>
      <c r="M42" s="53" t="s">
        <v>41</v>
      </c>
      <c r="N42" s="53"/>
      <c r="O42" s="53"/>
      <c r="P42" s="23"/>
    </row>
    <row r="43" spans="1:16" ht="13.5" customHeight="1" x14ac:dyDescent="0.15">
      <c r="A43" s="13"/>
      <c r="B43" s="75"/>
      <c r="C43" s="75"/>
      <c r="D43" s="75"/>
      <c r="E43" s="75"/>
      <c r="F43" s="75"/>
      <c r="G43" s="15"/>
      <c r="I43" s="84"/>
      <c r="J43" s="85"/>
      <c r="K43" s="36"/>
      <c r="M43" s="53"/>
      <c r="N43" s="53"/>
      <c r="O43" s="53"/>
      <c r="P43" s="23"/>
    </row>
    <row r="44" spans="1:16" x14ac:dyDescent="0.15">
      <c r="A44" s="13"/>
      <c r="M44" s="53"/>
      <c r="N44" s="53"/>
      <c r="O44" s="53"/>
      <c r="P44" s="23"/>
    </row>
    <row r="45" spans="1:16" ht="13.5" customHeight="1" x14ac:dyDescent="0.15">
      <c r="A45" s="13" t="s">
        <v>18</v>
      </c>
      <c r="B45" s="76" t="s">
        <v>19</v>
      </c>
      <c r="C45" s="76"/>
      <c r="D45" s="76"/>
      <c r="E45" s="76"/>
      <c r="F45" s="76"/>
      <c r="G45" s="16"/>
      <c r="I45" s="79"/>
      <c r="J45" s="80"/>
      <c r="K45" s="36" t="s">
        <v>11</v>
      </c>
    </row>
    <row r="46" spans="1:16" ht="15" customHeight="1" x14ac:dyDescent="0.15">
      <c r="A46" s="13"/>
      <c r="B46" s="77" t="s">
        <v>20</v>
      </c>
      <c r="C46" s="78"/>
      <c r="D46" s="78"/>
      <c r="E46" s="78"/>
      <c r="F46" s="78"/>
      <c r="G46" s="14"/>
      <c r="I46" s="81"/>
      <c r="J46" s="82"/>
      <c r="K46" s="36"/>
    </row>
    <row r="47" spans="1:16" ht="15" customHeight="1" x14ac:dyDescent="0.15">
      <c r="A47" s="13"/>
      <c r="B47" s="78"/>
      <c r="C47" s="78"/>
      <c r="D47" s="78"/>
      <c r="E47" s="78"/>
      <c r="F47" s="78"/>
      <c r="G47" s="14"/>
    </row>
    <row r="48" spans="1:16" x14ac:dyDescent="0.15">
      <c r="A48" s="13"/>
    </row>
    <row r="49" spans="1:15" ht="15" customHeight="1" x14ac:dyDescent="0.15">
      <c r="A49" s="13" t="s">
        <v>21</v>
      </c>
      <c r="B49" s="47" t="s">
        <v>22</v>
      </c>
      <c r="C49" s="47"/>
      <c r="D49" s="47"/>
      <c r="E49" s="47"/>
      <c r="F49" s="47"/>
      <c r="G49" s="17"/>
      <c r="H49" s="52" t="s">
        <v>23</v>
      </c>
      <c r="I49" s="48">
        <v>0</v>
      </c>
      <c r="J49" s="49"/>
      <c r="K49" s="36" t="s">
        <v>11</v>
      </c>
      <c r="M49" s="38" t="s">
        <v>29</v>
      </c>
      <c r="N49" s="39"/>
      <c r="O49" s="39"/>
    </row>
    <row r="50" spans="1:15" ht="15" customHeight="1" x14ac:dyDescent="0.15">
      <c r="A50" s="13"/>
      <c r="B50" s="47"/>
      <c r="C50" s="47"/>
      <c r="D50" s="47"/>
      <c r="E50" s="47"/>
      <c r="F50" s="47"/>
      <c r="G50" s="17"/>
      <c r="H50" s="52"/>
      <c r="I50" s="50"/>
      <c r="J50" s="51"/>
      <c r="K50" s="36"/>
      <c r="M50" s="40">
        <f>I39+I42+I45-I49</f>
        <v>0</v>
      </c>
      <c r="N50" s="41"/>
      <c r="O50" s="46" t="s">
        <v>11</v>
      </c>
    </row>
    <row r="51" spans="1:15" ht="6" customHeight="1" x14ac:dyDescent="0.15">
      <c r="A51" s="13"/>
      <c r="H51" s="86">
        <f>IF(I49&lt;0,"マイナス入力しないでください",I49)</f>
        <v>0</v>
      </c>
      <c r="I51" s="87"/>
      <c r="J51" s="87"/>
      <c r="K51" s="87"/>
      <c r="L51" s="88"/>
      <c r="M51" s="42"/>
      <c r="N51" s="43"/>
      <c r="O51" s="46"/>
    </row>
    <row r="52" spans="1:15" x14ac:dyDescent="0.15">
      <c r="H52" s="87"/>
      <c r="I52" s="87"/>
      <c r="J52" s="87"/>
      <c r="K52" s="87"/>
      <c r="L52" s="88"/>
      <c r="M52" s="44"/>
      <c r="N52" s="45"/>
      <c r="O52" s="46"/>
    </row>
    <row r="56" spans="1:15" x14ac:dyDescent="0.15">
      <c r="B56" t="s">
        <v>40</v>
      </c>
    </row>
    <row r="57" spans="1:15" x14ac:dyDescent="0.15">
      <c r="B57" t="s">
        <v>28</v>
      </c>
      <c r="E57" t="s">
        <v>27</v>
      </c>
      <c r="H57" t="s">
        <v>30</v>
      </c>
    </row>
    <row r="58" spans="1:15" ht="13.5" customHeight="1" x14ac:dyDescent="0.15">
      <c r="B58" s="24">
        <f t="shared" ref="B58" si="0">$M$50</f>
        <v>0</v>
      </c>
      <c r="C58" s="25"/>
      <c r="D58" s="28" t="s">
        <v>26</v>
      </c>
      <c r="E58" s="24">
        <f t="shared" ref="E58" si="1">$M$27</f>
        <v>3000</v>
      </c>
      <c r="F58" s="25"/>
      <c r="G58" s="28" t="s">
        <v>25</v>
      </c>
      <c r="H58" s="29">
        <f>B58-E58</f>
        <v>-3000</v>
      </c>
      <c r="I58" s="30"/>
      <c r="J58" s="31"/>
      <c r="K58" s="35" t="s">
        <v>11</v>
      </c>
      <c r="L58" s="35"/>
    </row>
    <row r="59" spans="1:15" ht="13.5" customHeight="1" x14ac:dyDescent="0.15">
      <c r="B59" s="26"/>
      <c r="C59" s="27"/>
      <c r="D59" s="28"/>
      <c r="E59" s="26"/>
      <c r="F59" s="27"/>
      <c r="G59" s="28"/>
      <c r="H59" s="32"/>
      <c r="I59" s="33"/>
      <c r="J59" s="34"/>
      <c r="K59" s="35"/>
      <c r="L59" s="35"/>
    </row>
    <row r="60" spans="1:15" ht="24.95" customHeight="1" x14ac:dyDescent="0.15">
      <c r="B60" s="74" t="str">
        <f>IF(H58&gt;=1,"相続税の申告が必要となる場合があります。","　　　")</f>
        <v>　　　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2" t="s">
        <v>32</v>
      </c>
      <c r="N60" s="72"/>
      <c r="O60" s="72"/>
    </row>
    <row r="61" spans="1:15" x14ac:dyDescent="0.15">
      <c r="M61" s="73" t="s">
        <v>33</v>
      </c>
      <c r="N61" s="73"/>
      <c r="O61" s="73"/>
    </row>
    <row r="62" spans="1:15" x14ac:dyDescent="0.15">
      <c r="M62" s="73"/>
      <c r="N62" s="73"/>
      <c r="O62" s="73"/>
    </row>
  </sheetData>
  <sheetProtection algorithmName="SHA-512" hashValue="qe6pBfoRV1XoESp0i4qM2kpGUw4OwBc836i49gvO9sVaaVADegWtfXmaCP+kqimRJTsJQbAppKrHbwkqHq2d8g==" saltValue="6klH58pj7mOwByrSm7dpvA==" spinCount="100000" sheet="1" objects="1" scenarios="1" selectLockedCells="1"/>
  <mergeCells count="46">
    <mergeCell ref="M60:O60"/>
    <mergeCell ref="M61:O62"/>
    <mergeCell ref="F25:K26"/>
    <mergeCell ref="B60:L60"/>
    <mergeCell ref="B42:F43"/>
    <mergeCell ref="B45:F45"/>
    <mergeCell ref="B46:F47"/>
    <mergeCell ref="I45:J46"/>
    <mergeCell ref="K45:K46"/>
    <mergeCell ref="I42:J43"/>
    <mergeCell ref="K42:K43"/>
    <mergeCell ref="B58:C59"/>
    <mergeCell ref="H51:L52"/>
    <mergeCell ref="B32:O32"/>
    <mergeCell ref="B39:F40"/>
    <mergeCell ref="I39:J40"/>
    <mergeCell ref="A10:M10"/>
    <mergeCell ref="N12:N13"/>
    <mergeCell ref="B12:J12"/>
    <mergeCell ref="B13:J13"/>
    <mergeCell ref="B15:I15"/>
    <mergeCell ref="M16:O16"/>
    <mergeCell ref="M17:O17"/>
    <mergeCell ref="F20:J21"/>
    <mergeCell ref="B16:I16"/>
    <mergeCell ref="B18:E18"/>
    <mergeCell ref="J22:J23"/>
    <mergeCell ref="K22:K23"/>
    <mergeCell ref="M27:N27"/>
    <mergeCell ref="M25:O26"/>
    <mergeCell ref="B29:O31"/>
    <mergeCell ref="K39:K40"/>
    <mergeCell ref="B27:E27"/>
    <mergeCell ref="M49:O49"/>
    <mergeCell ref="M50:N52"/>
    <mergeCell ref="O50:O52"/>
    <mergeCell ref="B49:F50"/>
    <mergeCell ref="I49:J50"/>
    <mergeCell ref="K49:K50"/>
    <mergeCell ref="H49:H50"/>
    <mergeCell ref="M42:O44"/>
    <mergeCell ref="E58:F59"/>
    <mergeCell ref="D58:D59"/>
    <mergeCell ref="G58:G59"/>
    <mergeCell ref="H58:J59"/>
    <mergeCell ref="K58:L59"/>
  </mergeCells>
  <phoneticPr fontId="1"/>
  <hyperlinks>
    <hyperlink ref="B32:O32" r:id="rId1" display="養子がいる場合の人数については、こちらを確認してください。"/>
  </hyperlinks>
  <pageMargins left="0.39370078740157483" right="0.39370078740157483" top="0.39370078740157483" bottom="0.39370078740157483" header="0.31496062992125984" footer="0.31496062992125984"/>
  <pageSetup paperSize="9" orientation="portrait" horizontalDpi="4294967294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Isoshi</dc:creator>
  <cp:lastModifiedBy>horiuchi</cp:lastModifiedBy>
  <cp:lastPrinted>2014-11-13T22:13:16Z</cp:lastPrinted>
  <dcterms:created xsi:type="dcterms:W3CDTF">2014-11-11T22:51:57Z</dcterms:created>
  <dcterms:modified xsi:type="dcterms:W3CDTF">2014-11-20T00:26:46Z</dcterms:modified>
</cp:coreProperties>
</file>